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showInkAnnotation="0"/>
  <mc:AlternateContent xmlns:mc="http://schemas.openxmlformats.org/markup-compatibility/2006">
    <mc:Choice Requires="x15">
      <x15ac:absPath xmlns:x15ac="http://schemas.microsoft.com/office/spreadsheetml/2010/11/ac" url="/Users/dbazaco/Desktop/TRABAJOS FYT/CALCULO FIJACIONES/Nuevo Modelo Calculo Fijaciones/"/>
    </mc:Choice>
  </mc:AlternateContent>
  <xr:revisionPtr revIDLastSave="0" documentId="13_ncr:1_{8D9DD42C-FA3E-694F-B50F-1376EAD69CFF}" xr6:coauthVersionLast="37" xr6:coauthVersionMax="47" xr10:uidLastSave="{00000000-0000-0000-0000-000000000000}"/>
  <bookViews>
    <workbookView xWindow="-31520" yWindow="-800" windowWidth="30240" windowHeight="17900" xr2:uid="{00000000-000D-0000-FFFF-FFFF00000000}"/>
  </bookViews>
  <sheets>
    <sheet name="Datos" sheetId="6" r:id="rId1"/>
    <sheet name="Desplegable" sheetId="9" state="hidden" r:id="rId2"/>
    <sheet name="Zonas de viento" sheetId="2" state="hidden" r:id="rId3"/>
  </sheets>
  <externalReferences>
    <externalReference r:id="rId4"/>
  </externalReferences>
  <definedNames>
    <definedName name="_xlnm.Print_Area" localSheetId="0">Datos!$B$2:$G$70</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9" l="1"/>
  <c r="O5" i="9" s="1"/>
  <c r="L5" i="9"/>
  <c r="M5" i="9" s="1"/>
  <c r="K5" i="9"/>
  <c r="B38" i="6" l="1"/>
  <c r="F6" i="6" l="1"/>
</calcChain>
</file>

<file path=xl/sharedStrings.xml><?xml version="1.0" encoding="utf-8"?>
<sst xmlns="http://schemas.openxmlformats.org/spreadsheetml/2006/main" count="144" uniqueCount="122">
  <si>
    <t>Zona 1/A</t>
  </si>
  <si>
    <t>Zona 2/B</t>
  </si>
  <si>
    <t>Zona 3/C</t>
  </si>
  <si>
    <t>Chapa</t>
  </si>
  <si>
    <t>Fabricante</t>
  </si>
  <si>
    <t>Espesor</t>
  </si>
  <si>
    <t>Aislamiento</t>
  </si>
  <si>
    <t>Densidad</t>
  </si>
  <si>
    <t>Tipo</t>
  </si>
  <si>
    <t>Modelo</t>
  </si>
  <si>
    <t>Hormigón</t>
  </si>
  <si>
    <t>Hormigón Ligero</t>
  </si>
  <si>
    <t>Madera</t>
  </si>
  <si>
    <t>Hormigón celular</t>
  </si>
  <si>
    <t>Zona Viento</t>
  </si>
  <si>
    <t>Ancho Solape</t>
  </si>
  <si>
    <t>Grado de rugosidad</t>
  </si>
  <si>
    <t>Paso de greca</t>
  </si>
  <si>
    <t>Alto Greca</t>
  </si>
  <si>
    <t>Tipo de madera</t>
  </si>
  <si>
    <t>Lámina Impermeabiliza.</t>
  </si>
  <si>
    <t>Anchos Disponibles</t>
  </si>
  <si>
    <t>3. Datos Obra</t>
  </si>
  <si>
    <r>
      <t>Superficie Cubierta (m</t>
    </r>
    <r>
      <rPr>
        <b/>
        <vertAlign val="superscript"/>
        <sz val="11"/>
        <color theme="3"/>
        <rFont val="Calibri"/>
        <family val="2"/>
        <scheme val="minor"/>
      </rPr>
      <t>2</t>
    </r>
    <r>
      <rPr>
        <b/>
        <sz val="11"/>
        <color theme="3"/>
        <rFont val="Calibri"/>
        <family val="2"/>
        <scheme val="minor"/>
      </rPr>
      <t>)</t>
    </r>
  </si>
  <si>
    <t>Ancho (m)</t>
  </si>
  <si>
    <t>Largo (m)</t>
  </si>
  <si>
    <t>Altura máxima (m)</t>
  </si>
  <si>
    <t>Altura de petos (m)</t>
  </si>
  <si>
    <t>Tipo Fijación</t>
  </si>
  <si>
    <t>Tipo arandela</t>
  </si>
  <si>
    <t>ISPC</t>
  </si>
  <si>
    <t>Tipo Tornillo</t>
  </si>
  <si>
    <t xml:space="preserve">Telescópica </t>
  </si>
  <si>
    <t>Convencional</t>
  </si>
  <si>
    <t>Inducción</t>
  </si>
  <si>
    <t>Recubrimiento</t>
  </si>
  <si>
    <t>Acero Inoxidable</t>
  </si>
  <si>
    <t>Marcado CE</t>
  </si>
  <si>
    <t>Si</t>
  </si>
  <si>
    <t>No</t>
  </si>
  <si>
    <t>Tipo de fijación</t>
  </si>
  <si>
    <t>Tipo de Tornillo</t>
  </si>
  <si>
    <t>Tipo de Arandela</t>
  </si>
  <si>
    <t>Marca CE</t>
  </si>
  <si>
    <t>Resistencia a la corrosión</t>
  </si>
  <si>
    <t>Descripción Fijaciones</t>
  </si>
  <si>
    <t>Tipo Lámina</t>
  </si>
  <si>
    <t>Asfáltica</t>
  </si>
  <si>
    <t>PVC</t>
  </si>
  <si>
    <t>TPO</t>
  </si>
  <si>
    <t>Tipo Aislamiento</t>
  </si>
  <si>
    <t>Lana de roca</t>
  </si>
  <si>
    <t>PIR</t>
  </si>
  <si>
    <t>Otros</t>
  </si>
  <si>
    <t>B: 27 m/s</t>
  </si>
  <si>
    <t>C: 29 m/s</t>
  </si>
  <si>
    <t>A: 26 m/s</t>
  </si>
  <si>
    <t>Grado de aspereza</t>
  </si>
  <si>
    <t>Velocidad del viento (m/s):</t>
  </si>
  <si>
    <t>1:Borde del mar o de un lago, con una superficie de agua en la
dirección del viento de al menos 5 km de longitud</t>
  </si>
  <si>
    <t>2: Terreno rural llano sin obstáculos ni arbolado de importancia</t>
  </si>
  <si>
    <t>3: Zona rural accidentada o llana con algunos obstáculos aislados,
como árboles o construcciones pequeñas</t>
  </si>
  <si>
    <t>4: Zona urbana en general, industrial o forestal</t>
  </si>
  <si>
    <t>5: Centro de negocio de grandes ciudades, con profusión de edificios
en altura</t>
  </si>
  <si>
    <t>Pendiente de cubierta (%)</t>
  </si>
  <si>
    <t>Wadm(N)</t>
  </si>
  <si>
    <t>EPDM</t>
  </si>
  <si>
    <t>Fecha:</t>
  </si>
  <si>
    <t>Wchar(N)</t>
  </si>
  <si>
    <t>WmediaTr(N)</t>
  </si>
  <si>
    <t>Cpi</t>
  </si>
  <si>
    <t>(Cpi=0,0) Cubierta Hermética</t>
  </si>
  <si>
    <t xml:space="preserve">(Cpi=0,2) Cubierta abierta, edicicio con vanos normales </t>
  </si>
  <si>
    <t xml:space="preserve">(Cpi=0,7) Cubierta abierta, edificio con vanos predominantes </t>
  </si>
  <si>
    <t>(Cpi=0,9) Cubierta abierta, una o dos fachadas totalmente abiertas</t>
  </si>
  <si>
    <t>Longitud Placa</t>
  </si>
  <si>
    <t>Ancho placa</t>
  </si>
  <si>
    <t>Nombre de la empresa</t>
  </si>
  <si>
    <t>Persona de contacto</t>
  </si>
  <si>
    <t>Dirección</t>
  </si>
  <si>
    <t>Teléfono Contacto</t>
  </si>
  <si>
    <t>E-mail</t>
  </si>
  <si>
    <t>Dirección de la obra</t>
  </si>
  <si>
    <t>1. DATOS DE CONTACTO</t>
  </si>
  <si>
    <t>2. COMPOSICIÓN DE OBRA</t>
  </si>
  <si>
    <t>Tipo de soporte</t>
  </si>
  <si>
    <t>Faytex, S.L. / Fijaciones FYT · www.fyt.es / www.faytexsl.com</t>
  </si>
  <si>
    <t>empresa@fyt.es / empresa@faytexsl.com · Telf: 91 694 55 61 - 91 694 28 61</t>
  </si>
  <si>
    <t>4. Datos Acciones</t>
  </si>
  <si>
    <t>5. Fijaciones</t>
  </si>
  <si>
    <t>2.1 Materiales</t>
  </si>
  <si>
    <t>Aviso Legal:
Este cálculo no sustituye los servicios de un ingeniero estructural cualificado. Ha sido realizado por Fijaciones FYT, S.L. mediante la información suministrada por el cliente. Los resultados del cálculo se dan sin ninguna obligación y por lo tanto no son vinculantes y no representan ninguna garantía o propiedad garantizada. La responsabilidad del uso de los resultados de estos cálculos reside única y exclusivamente en el cliente. Fijaciones FYT, S.L. por lo tanto no responde de posibles inexactitudes presentes en estos cálculos de carga de viento. Al aceptar estos resultados, el cliente acepta y reconoce la exención de Fijaciones FYT, S.L. de cualquier responsabilidad e indemnizará a Fijaciones FYT, S.L. en el caso de demandas de responsabilidad interpuestas por parte de terceros en contra de Fijaciones FYT, S.L.. En los casos en que Fijaciones FYT, S.L. actúe con dolo o negligencia grave están excluidas de esta exención de responsabilidad. Antes de la ejecución deben comprobarse y autorizarse todos los cálculos por parte del planificador competente. El usuario es responsable del cumplimiento de las regulaciones legales locales o nacionales que pudiera haber.</t>
  </si>
  <si>
    <t>6. DATOS DE ACCIONES</t>
  </si>
  <si>
    <t>Grado de Rugosidad</t>
  </si>
  <si>
    <t>Faytex, S.L. / Fijaciones FYT · www.faytexsl.com</t>
  </si>
  <si>
    <t>empresa@faytexsl.com · Telf: 91 694 55 61 - 91 694 28 61</t>
  </si>
  <si>
    <t>Observaciones:</t>
  </si>
  <si>
    <t>Marque con una "X"</t>
  </si>
  <si>
    <t>Fecha, sello y firma (Cliente):</t>
  </si>
  <si>
    <t>Deck FYT Hex CE 4,8</t>
  </si>
  <si>
    <t>TLK 45</t>
  </si>
  <si>
    <t>EDS-B 4,8</t>
  </si>
  <si>
    <t>TRP 45</t>
  </si>
  <si>
    <t>15C Kesternich</t>
  </si>
  <si>
    <t>EDS-S 4,8</t>
  </si>
  <si>
    <t>BTRP 45</t>
  </si>
  <si>
    <t>30C Kesternich</t>
  </si>
  <si>
    <t>XPS</t>
  </si>
  <si>
    <t>EFHD 6,3</t>
  </si>
  <si>
    <t>PLATE OVAL CE 80x40</t>
  </si>
  <si>
    <t>DFHD 6,7</t>
  </si>
  <si>
    <t>PLATE OVAL PL 82x40</t>
  </si>
  <si>
    <t>GBS 6,0</t>
  </si>
  <si>
    <t>PLATE RED CE 50</t>
  </si>
  <si>
    <t>EDS-H 5,0</t>
  </si>
  <si>
    <t>PLATE RED CE 70</t>
  </si>
  <si>
    <t>ISPC 50</t>
  </si>
  <si>
    <t>INDUCCION PLATE TPO</t>
  </si>
  <si>
    <t>EDS-B 5,5</t>
  </si>
  <si>
    <t>INDUCCION PLATE PVC</t>
  </si>
  <si>
    <t>Inducción EDS-B 5,5</t>
  </si>
  <si>
    <t>PMDR 15C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</si>
</sst>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quot;mm.&quot;"/>
    <numFmt numFmtId="165" formatCode="0.00\ &quot;mm.&quot;"/>
    <numFmt numFmtId="166" formatCode="0.00\ &quot;m.&quot;"/>
    <numFmt numFmtId="167" formatCode="0.00\ &quot;m2&quot;"/>
    <numFmt numFmtId="168" formatCode="0.00&quot;%&quot;"/>
    <numFmt numFmtId="169" formatCode="[$-C0A]d\ &quot;de&quot;\ mmmm\ &quot;de&quot;\ yyyy;@"/>
    <numFmt numFmtId="170" formatCode="0.0"/>
    <numFmt numFmtId="171" formatCode="0.00\ &quot;kN/m3&quot;"/>
  </numFmts>
  <fonts count="9" x14ac:knownFonts="1">
    <font>
      <sz val="11"/>
      <color theme="1"/>
      <name val="Calibri"/>
      <family val="2"/>
      <scheme val="minor"/>
    </font>
    <font>
      <b/>
      <sz val="13"/>
      <color theme="3"/>
      <name val="Calibri"/>
      <family val="2"/>
      <scheme val="minor"/>
    </font>
    <font>
      <b/>
      <sz val="11"/>
      <color theme="3"/>
      <name val="Calibri"/>
      <family val="2"/>
      <scheme val="minor"/>
    </font>
    <font>
      <sz val="11"/>
      <color theme="3"/>
      <name val="Calibri"/>
      <family val="2"/>
      <scheme val="minor"/>
    </font>
    <font>
      <b/>
      <vertAlign val="superscript"/>
      <sz val="11"/>
      <color theme="3"/>
      <name val="Calibri"/>
      <family val="2"/>
      <scheme val="minor"/>
    </font>
    <font>
      <b/>
      <sz val="11"/>
      <color theme="1"/>
      <name val="Calibri"/>
      <family val="2"/>
      <scheme val="minor"/>
    </font>
    <font>
      <sz val="9"/>
      <color theme="3"/>
      <name val="Calibri"/>
      <family val="2"/>
      <scheme val="minor"/>
    </font>
    <font>
      <sz val="8"/>
      <color theme="3"/>
      <name val="Calibri"/>
      <family val="2"/>
      <scheme val="minor"/>
    </font>
    <font>
      <b/>
      <sz val="12"/>
      <color theme="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8">
    <border>
      <left/>
      <right/>
      <top/>
      <bottom/>
      <diagonal/>
    </border>
    <border>
      <left/>
      <right/>
      <top/>
      <bottom style="thick">
        <color theme="4" tint="0.499984740745262"/>
      </bottom>
      <diagonal/>
    </border>
    <border>
      <left/>
      <right/>
      <top/>
      <bottom style="medium">
        <color theme="4" tint="0.39997558519241921"/>
      </bottom>
      <diagonal/>
    </border>
    <border>
      <left/>
      <right/>
      <top style="medium">
        <color theme="4" tint="0.39991454817346722"/>
      </top>
      <bottom style="medium">
        <color theme="4" tint="0.39991454817346722"/>
      </bottom>
      <diagonal/>
    </border>
    <border>
      <left/>
      <right/>
      <top style="hair">
        <color theme="4" tint="0.39988402966399123"/>
      </top>
      <bottom style="hair">
        <color theme="4" tint="0.39988402966399123"/>
      </bottom>
      <diagonal/>
    </border>
    <border>
      <left/>
      <right/>
      <top style="medium">
        <color theme="4" tint="0.39994506668294322"/>
      </top>
      <bottom style="medium">
        <color theme="4" tint="0.39994506668294322"/>
      </bottom>
      <diagonal/>
    </border>
    <border>
      <left/>
      <right/>
      <top style="medium">
        <color theme="4" tint="0.39994506668294322"/>
      </top>
      <bottom/>
      <diagonal/>
    </border>
    <border>
      <left/>
      <right/>
      <top/>
      <bottom style="medium">
        <color theme="4" tint="0.39994506668294322"/>
      </bottom>
      <diagonal/>
    </border>
    <border>
      <left/>
      <right style="medium">
        <color theme="4" tint="0.39991454817346722"/>
      </right>
      <top/>
      <bottom/>
      <diagonal/>
    </border>
    <border>
      <left/>
      <right style="medium">
        <color theme="4" tint="0.39991454817346722"/>
      </right>
      <top style="medium">
        <color theme="4" tint="0.39994506668294322"/>
      </top>
      <bottom style="medium">
        <color theme="4" tint="0.39994506668294322"/>
      </bottom>
      <diagonal/>
    </border>
    <border>
      <left/>
      <right style="medium">
        <color theme="4" tint="0.39991454817346722"/>
      </right>
      <top/>
      <bottom style="medium">
        <color theme="4" tint="0.39994506668294322"/>
      </bottom>
      <diagonal/>
    </border>
    <border>
      <left style="medium">
        <color theme="4" tint="0.39982299264503923"/>
      </left>
      <right/>
      <top/>
      <bottom/>
      <diagonal/>
    </border>
    <border>
      <left/>
      <right/>
      <top/>
      <bottom style="medium">
        <color theme="4" tint="0.39979247413556324"/>
      </bottom>
      <diagonal/>
    </border>
    <border>
      <left/>
      <right/>
      <top style="medium">
        <color theme="4" tint="0.39979247413556324"/>
      </top>
      <bottom/>
      <diagonal/>
    </border>
    <border>
      <left style="medium">
        <color theme="4" tint="0.39979247413556324"/>
      </left>
      <right/>
      <top style="medium">
        <color theme="4" tint="0.39979247413556324"/>
      </top>
      <bottom/>
      <diagonal/>
    </border>
    <border>
      <left/>
      <right style="medium">
        <color theme="4" tint="0.39979247413556324"/>
      </right>
      <top style="medium">
        <color theme="4" tint="0.39979247413556324"/>
      </top>
      <bottom/>
      <diagonal/>
    </border>
    <border>
      <left/>
      <right style="medium">
        <color theme="4" tint="0.39979247413556324"/>
      </right>
      <top/>
      <bottom/>
      <diagonal/>
    </border>
    <border>
      <left style="medium">
        <color theme="4" tint="0.39979247413556324"/>
      </left>
      <right/>
      <top/>
      <bottom style="medium">
        <color theme="4" tint="0.39979247413556324"/>
      </bottom>
      <diagonal/>
    </border>
    <border>
      <left/>
      <right style="medium">
        <color theme="4" tint="0.39979247413556324"/>
      </right>
      <top/>
      <bottom style="medium">
        <color theme="4" tint="0.39979247413556324"/>
      </bottom>
      <diagonal/>
    </border>
    <border>
      <left/>
      <right/>
      <top style="medium">
        <color theme="4" tint="0.39988402966399123"/>
      </top>
      <bottom style="medium">
        <color theme="4" tint="0.39991454817346722"/>
      </bottom>
      <diagonal/>
    </border>
    <border>
      <left/>
      <right style="medium">
        <color theme="4" tint="0.39991454817346722"/>
      </right>
      <top style="medium">
        <color theme="4" tint="0.39994506668294322"/>
      </top>
      <bottom/>
      <diagonal/>
    </border>
    <border>
      <left/>
      <right/>
      <top style="thin">
        <color theme="4" tint="0.39991454817346722"/>
      </top>
      <bottom/>
      <diagonal/>
    </border>
    <border>
      <left/>
      <right style="medium">
        <color theme="4" tint="0.39991454817346722"/>
      </right>
      <top style="thin">
        <color theme="4" tint="0.39991454817346722"/>
      </top>
      <bottom/>
      <diagonal/>
    </border>
    <border>
      <left/>
      <right/>
      <top/>
      <bottom style="thin">
        <color theme="4" tint="0.39991454817346722"/>
      </bottom>
      <diagonal/>
    </border>
    <border>
      <left/>
      <right style="medium">
        <color theme="4" tint="0.39991454817346722"/>
      </right>
      <top/>
      <bottom style="thin">
        <color theme="4" tint="0.39991454817346722"/>
      </bottom>
      <diagonal/>
    </border>
    <border>
      <left style="thin">
        <color theme="4" tint="0.39991454817346722"/>
      </left>
      <right/>
      <top style="medium">
        <color theme="4" tint="0.39994506668294322"/>
      </top>
      <bottom style="thin">
        <color theme="4" tint="0.39991454817346722"/>
      </bottom>
      <diagonal/>
    </border>
    <border>
      <left/>
      <right style="thin">
        <color theme="4" tint="0.39991454817346722"/>
      </right>
      <top style="medium">
        <color theme="4" tint="0.39994506668294322"/>
      </top>
      <bottom style="thin">
        <color theme="4" tint="0.39991454817346722"/>
      </bottom>
      <diagonal/>
    </border>
    <border>
      <left/>
      <right/>
      <top/>
      <bottom style="medium">
        <color theme="4" tint="0.39991454817346722"/>
      </bottom>
      <diagonal/>
    </border>
    <border>
      <left/>
      <right/>
      <top style="medium">
        <color theme="4" tint="0.39988402966399123"/>
      </top>
      <bottom style="medium">
        <color theme="4" tint="0.39988402966399123"/>
      </bottom>
      <diagonal/>
    </border>
    <border>
      <left/>
      <right style="medium">
        <color theme="4" tint="0.39988402966399123"/>
      </right>
      <top style="medium">
        <color theme="4" tint="0.39988402966399123"/>
      </top>
      <bottom style="medium">
        <color theme="4" tint="0.39988402966399123"/>
      </bottom>
      <diagonal/>
    </border>
    <border>
      <left/>
      <right/>
      <top style="medium">
        <color theme="4" tint="0.39994506668294322"/>
      </top>
      <bottom style="medium">
        <color theme="4" tint="0.39988402966399123"/>
      </bottom>
      <diagonal/>
    </border>
    <border>
      <left/>
      <right style="medium">
        <color theme="4" tint="0.39988402966399123"/>
      </right>
      <top style="medium">
        <color theme="4" tint="0.39994506668294322"/>
      </top>
      <bottom style="medium">
        <color theme="4" tint="0.39988402966399123"/>
      </bottom>
      <diagonal/>
    </border>
    <border>
      <left/>
      <right/>
      <top style="medium">
        <color theme="4" tint="0.39994506668294322"/>
      </top>
      <bottom style="medium">
        <color theme="4" tint="0.39991454817346722"/>
      </bottom>
      <diagonal/>
    </border>
    <border>
      <left/>
      <right style="medium">
        <color theme="4" tint="0.39991454817346722"/>
      </right>
      <top style="medium">
        <color theme="4" tint="0.39994506668294322"/>
      </top>
      <bottom style="medium">
        <color theme="4" tint="0.39991454817346722"/>
      </bottom>
      <diagonal/>
    </border>
    <border>
      <left/>
      <right/>
      <top style="medium">
        <color theme="4" tint="0.39991454817346722"/>
      </top>
      <bottom style="thick">
        <color theme="4" tint="0.499984740745262"/>
      </bottom>
      <diagonal/>
    </border>
    <border>
      <left/>
      <right style="medium">
        <color theme="4" tint="0.39991454817346722"/>
      </right>
      <top style="medium">
        <color theme="4" tint="0.39991454817346722"/>
      </top>
      <bottom style="thick">
        <color theme="4" tint="0.499984740745262"/>
      </bottom>
      <diagonal/>
    </border>
    <border>
      <left style="thin">
        <color theme="4" tint="0.39991454817346722"/>
      </left>
      <right/>
      <top style="medium">
        <color theme="4" tint="0.39988402966399123"/>
      </top>
      <bottom style="hair">
        <color theme="4" tint="0.39988402966399123"/>
      </bottom>
      <diagonal/>
    </border>
    <border>
      <left/>
      <right/>
      <top style="medium">
        <color theme="4" tint="0.39988402966399123"/>
      </top>
      <bottom style="hair">
        <color theme="4" tint="0.39988402966399123"/>
      </bottom>
      <diagonal/>
    </border>
    <border>
      <left/>
      <right style="medium">
        <color theme="4" tint="0.39988402966399123"/>
      </right>
      <top style="medium">
        <color theme="4" tint="0.39988402966399123"/>
      </top>
      <bottom style="hair">
        <color theme="4" tint="0.39988402966399123"/>
      </bottom>
      <diagonal/>
    </border>
    <border>
      <left style="thin">
        <color theme="4" tint="0.39991454817346722"/>
      </left>
      <right/>
      <top style="hair">
        <color theme="4" tint="0.39988402966399123"/>
      </top>
      <bottom style="hair">
        <color theme="4" tint="0.39988402966399123"/>
      </bottom>
      <diagonal/>
    </border>
    <border>
      <left/>
      <right style="medium">
        <color theme="4" tint="0.39988402966399123"/>
      </right>
      <top style="hair">
        <color theme="4" tint="0.39988402966399123"/>
      </top>
      <bottom style="hair">
        <color theme="4" tint="0.39988402966399123"/>
      </bottom>
      <diagonal/>
    </border>
    <border>
      <left style="thin">
        <color theme="4" tint="0.39991454817346722"/>
      </left>
      <right/>
      <top style="hair">
        <color theme="4" tint="0.39988402966399123"/>
      </top>
      <bottom style="medium">
        <color theme="4" tint="0.39994506668294322"/>
      </bottom>
      <diagonal/>
    </border>
    <border>
      <left/>
      <right/>
      <top style="hair">
        <color theme="4" tint="0.39988402966399123"/>
      </top>
      <bottom style="medium">
        <color theme="4" tint="0.39994506668294322"/>
      </bottom>
      <diagonal/>
    </border>
    <border>
      <left/>
      <right style="medium">
        <color theme="4" tint="0.39988402966399123"/>
      </right>
      <top style="hair">
        <color theme="4" tint="0.39988402966399123"/>
      </top>
      <bottom style="medium">
        <color theme="4" tint="0.39994506668294322"/>
      </bottom>
      <diagonal/>
    </border>
    <border>
      <left style="medium">
        <color theme="4" tint="0.39985351115451523"/>
      </left>
      <right/>
      <top style="medium">
        <color theme="4" tint="0.39988402966399123"/>
      </top>
      <bottom style="medium">
        <color theme="4" tint="0.39988402966399123"/>
      </bottom>
      <diagonal/>
    </border>
    <border>
      <left style="medium">
        <color theme="4" tint="0.39985351115451523"/>
      </left>
      <right/>
      <top style="medium">
        <color theme="4" tint="0.39994506668294322"/>
      </top>
      <bottom style="medium">
        <color theme="4" tint="0.39988402966399123"/>
      </bottom>
      <diagonal/>
    </border>
    <border>
      <left style="medium">
        <color theme="4" tint="0.39985351115451523"/>
      </left>
      <right/>
      <top style="medium">
        <color theme="4" tint="0.39994506668294322"/>
      </top>
      <bottom style="medium">
        <color theme="4" tint="0.39994506668294322"/>
      </bottom>
      <diagonal/>
    </border>
    <border>
      <left style="medium">
        <color theme="4" tint="0.39985351115451523"/>
      </left>
      <right/>
      <top/>
      <bottom/>
      <diagonal/>
    </border>
    <border>
      <left style="medium">
        <color theme="4" tint="0.39985351115451523"/>
      </left>
      <right/>
      <top/>
      <bottom style="thin">
        <color theme="4" tint="0.39991454817346722"/>
      </bottom>
      <diagonal/>
    </border>
    <border>
      <left style="medium">
        <color theme="4" tint="0.39985351115451523"/>
      </left>
      <right/>
      <top style="medium">
        <color theme="4" tint="0.39994506668294322"/>
      </top>
      <bottom style="medium">
        <color theme="4" tint="0.39991454817346722"/>
      </bottom>
      <diagonal/>
    </border>
    <border>
      <left style="medium">
        <color theme="4" tint="0.39985351115451523"/>
      </left>
      <right/>
      <top style="medium">
        <color theme="4" tint="0.39991454817346722"/>
      </top>
      <bottom style="thick">
        <color theme="4" tint="0.499984740745262"/>
      </bottom>
      <diagonal/>
    </border>
    <border>
      <left style="medium">
        <color theme="4" tint="0.39985351115451523"/>
      </left>
      <right style="thin">
        <color theme="4" tint="0.39982299264503923"/>
      </right>
      <top/>
      <bottom/>
      <diagonal/>
    </border>
    <border>
      <left style="medium">
        <color theme="4" tint="0.39985351115451523"/>
      </left>
      <right style="thin">
        <color theme="4" tint="0.39982299264503923"/>
      </right>
      <top style="thin">
        <color theme="4" tint="0.39991454817346722"/>
      </top>
      <bottom/>
      <diagonal/>
    </border>
    <border>
      <left style="medium">
        <color theme="4" tint="0.39985351115451523"/>
      </left>
      <right style="thin">
        <color theme="4" tint="0.39982299264503923"/>
      </right>
      <top/>
      <bottom style="thin">
        <color theme="4" tint="0.39991454817346722"/>
      </bottom>
      <diagonal/>
    </border>
    <border>
      <left style="medium">
        <color theme="4" tint="0.39985351115451523"/>
      </left>
      <right style="thin">
        <color theme="4" tint="0.39982299264503923"/>
      </right>
      <top/>
      <bottom style="medium">
        <color theme="4" tint="0.39994506668294322"/>
      </bottom>
      <diagonal/>
    </border>
    <border>
      <left style="medium">
        <color theme="4" tint="0.39985351115451523"/>
      </left>
      <right style="thin">
        <color theme="4" tint="0.39991454817346722"/>
      </right>
      <top style="medium">
        <color theme="4" tint="0.39988402966399123"/>
      </top>
      <bottom style="thin">
        <color theme="4" tint="0.39982299264503923"/>
      </bottom>
      <diagonal/>
    </border>
    <border>
      <left style="medium">
        <color theme="4" tint="0.39985351115451523"/>
      </left>
      <right style="thin">
        <color theme="4" tint="0.39991454817346722"/>
      </right>
      <top style="thin">
        <color theme="4" tint="0.39982299264503923"/>
      </top>
      <bottom style="thin">
        <color theme="4" tint="0.39982299264503923"/>
      </bottom>
      <diagonal/>
    </border>
    <border>
      <left style="medium">
        <color theme="4" tint="0.39985351115451523"/>
      </left>
      <right style="thin">
        <color theme="4" tint="0.39991454817346722"/>
      </right>
      <top style="thin">
        <color theme="4" tint="0.39982299264503923"/>
      </top>
      <bottom style="medium">
        <color theme="4" tint="0.39994506668294322"/>
      </bottom>
      <diagonal/>
    </border>
    <border>
      <left style="medium">
        <color theme="4" tint="0.39985351115451523"/>
      </left>
      <right style="thin">
        <color theme="4" tint="0.39982299264503923"/>
      </right>
      <top style="medium">
        <color theme="4" tint="0.39994506668294322"/>
      </top>
      <bottom style="thin">
        <color theme="4" tint="0.39982299264503923"/>
      </bottom>
      <diagonal/>
    </border>
    <border>
      <left style="medium">
        <color theme="4" tint="0.39985351115451523"/>
      </left>
      <right style="thin">
        <color theme="4" tint="0.39982299264503923"/>
      </right>
      <top style="thin">
        <color theme="4" tint="0.39982299264503923"/>
      </top>
      <bottom style="thin">
        <color theme="4" tint="0.39982299264503923"/>
      </bottom>
      <diagonal/>
    </border>
    <border>
      <left style="medium">
        <color theme="4" tint="0.39985351115451523"/>
      </left>
      <right style="thin">
        <color theme="4" tint="0.39982299264503923"/>
      </right>
      <top style="thin">
        <color theme="4" tint="0.39982299264503923"/>
      </top>
      <bottom style="medium">
        <color theme="4" tint="0.39991454817346722"/>
      </bottom>
      <diagonal/>
    </border>
    <border>
      <left style="medium">
        <color theme="4" tint="0.39985351115451523"/>
      </left>
      <right style="thin">
        <color theme="4" tint="0.39982299264503923"/>
      </right>
      <top style="medium">
        <color theme="4" tint="0.39988402966399123"/>
      </top>
      <bottom style="thin">
        <color theme="4" tint="0.39982299264503923"/>
      </bottom>
      <diagonal/>
    </border>
    <border>
      <left style="thin">
        <color theme="4" tint="0.39982299264503923"/>
      </left>
      <right/>
      <top style="medium">
        <color theme="4" tint="0.39988402966399123"/>
      </top>
      <bottom/>
      <diagonal/>
    </border>
    <border>
      <left/>
      <right/>
      <top style="medium">
        <color theme="4" tint="0.39988402966399123"/>
      </top>
      <bottom/>
      <diagonal/>
    </border>
    <border>
      <left/>
      <right style="medium">
        <color theme="4" tint="0.39991454817346722"/>
      </right>
      <top style="medium">
        <color theme="4" tint="0.39988402966399123"/>
      </top>
      <bottom/>
      <diagonal/>
    </border>
    <border>
      <left style="thin">
        <color theme="4" tint="0.39982299264503923"/>
      </left>
      <right/>
      <top style="medium">
        <color theme="4" tint="0.39994506668294322"/>
      </top>
      <bottom/>
      <diagonal/>
    </border>
    <border>
      <left style="thin">
        <color theme="4" tint="0.39982299264503923"/>
      </left>
      <right/>
      <top/>
      <bottom/>
      <diagonal/>
    </border>
    <border>
      <left style="thin">
        <color theme="4" tint="0.39982299264503923"/>
      </left>
      <right/>
      <top/>
      <bottom style="medium">
        <color theme="4" tint="0.39991454817346722"/>
      </bottom>
      <diagonal/>
    </border>
    <border>
      <left/>
      <right style="medium">
        <color theme="4" tint="0.39988402966399123"/>
      </right>
      <top/>
      <bottom style="medium">
        <color theme="4" tint="0.39991454817346722"/>
      </bottom>
      <diagonal/>
    </border>
    <border>
      <left style="medium">
        <color theme="4" tint="0.39985351115451523"/>
      </left>
      <right style="thin">
        <color theme="4" tint="0.39991454817346722"/>
      </right>
      <top style="thin">
        <color theme="4" tint="0.39991454817346722"/>
      </top>
      <bottom style="thin">
        <color theme="4" tint="0.39982299264503923"/>
      </bottom>
      <diagonal/>
    </border>
    <border>
      <left style="thin">
        <color theme="4" tint="0.39991454817346722"/>
      </left>
      <right/>
      <top style="thin">
        <color theme="4" tint="0.39991454817346722"/>
      </top>
      <bottom style="thin">
        <color theme="4" tint="0.39982299264503923"/>
      </bottom>
      <diagonal/>
    </border>
    <border>
      <left/>
      <right style="thin">
        <color theme="4" tint="0.39991454817346722"/>
      </right>
      <top style="thin">
        <color theme="4" tint="0.39991454817346722"/>
      </top>
      <bottom style="thin">
        <color theme="4" tint="0.39982299264503923"/>
      </bottom>
      <diagonal/>
    </border>
    <border>
      <left style="thin">
        <color theme="4" tint="0.39991454817346722"/>
      </left>
      <right style="medium">
        <color theme="4" tint="0.39991454817346722"/>
      </right>
      <top style="thin">
        <color theme="4" tint="0.39991454817346722"/>
      </top>
      <bottom style="thin">
        <color theme="4" tint="0.39982299264503923"/>
      </bottom>
      <diagonal/>
    </border>
    <border>
      <left style="medium">
        <color theme="4" tint="0.39985351115451523"/>
      </left>
      <right style="thin">
        <color theme="4" tint="0.39991454817346722"/>
      </right>
      <top style="thick">
        <color theme="4" tint="0.499984740745262"/>
      </top>
      <bottom style="thin">
        <color theme="4" tint="0.39982299264503923"/>
      </bottom>
      <diagonal/>
    </border>
    <border>
      <left style="medium">
        <color theme="4" tint="0.39985351115451523"/>
      </left>
      <right/>
      <top style="thin">
        <color theme="4" tint="0.39982299264503923"/>
      </top>
      <bottom style="thin">
        <color theme="4" tint="0.39991454817346722"/>
      </bottom>
      <diagonal/>
    </border>
    <border>
      <left/>
      <right/>
      <top style="thin">
        <color theme="4" tint="0.39982299264503923"/>
      </top>
      <bottom style="thin">
        <color theme="4" tint="0.39991454817346722"/>
      </bottom>
      <diagonal/>
    </border>
    <border>
      <left/>
      <right/>
      <top/>
      <bottom style="medium">
        <color theme="4" tint="0.39988402966399123"/>
      </bottom>
      <diagonal/>
    </border>
    <border>
      <left style="medium">
        <color theme="4" tint="0.39985351115451523"/>
      </left>
      <right/>
      <top style="medium">
        <color theme="4" tint="0.39985351115451523"/>
      </top>
      <bottom/>
      <diagonal/>
    </border>
    <border>
      <left/>
      <right/>
      <top style="medium">
        <color theme="4" tint="0.39985351115451523"/>
      </top>
      <bottom/>
      <diagonal/>
    </border>
    <border>
      <left/>
      <right style="medium">
        <color theme="4" tint="0.39985351115451523"/>
      </right>
      <top style="medium">
        <color theme="4" tint="0.39985351115451523"/>
      </top>
      <bottom/>
      <diagonal/>
    </border>
    <border>
      <left/>
      <right style="medium">
        <color theme="4" tint="0.39985351115451523"/>
      </right>
      <top/>
      <bottom/>
      <diagonal/>
    </border>
    <border>
      <left style="medium">
        <color theme="4" tint="0.39985351115451523"/>
      </left>
      <right/>
      <top/>
      <bottom style="medium">
        <color theme="4" tint="0.39988402966399123"/>
      </bottom>
      <diagonal/>
    </border>
    <border>
      <left/>
      <right style="medium">
        <color theme="4" tint="0.39985351115451523"/>
      </right>
      <top/>
      <bottom style="medium">
        <color theme="4" tint="0.39988402966399123"/>
      </bottom>
      <diagonal/>
    </border>
    <border>
      <left style="thin">
        <color theme="4" tint="0.39991454817346722"/>
      </left>
      <right/>
      <top style="thick">
        <color theme="4" tint="0.499984740745262"/>
      </top>
      <bottom style="thin">
        <color theme="4" tint="0.39982299264503923"/>
      </bottom>
      <diagonal/>
    </border>
    <border>
      <left/>
      <right style="thin">
        <color theme="4" tint="0.39991454817346722"/>
      </right>
      <top style="thick">
        <color theme="4" tint="0.499984740745262"/>
      </top>
      <bottom style="thin">
        <color theme="4" tint="0.39982299264503923"/>
      </bottom>
      <diagonal/>
    </border>
    <border>
      <left style="medium">
        <color theme="4" tint="0.39985351115451523"/>
      </left>
      <right style="thin">
        <color theme="4" tint="0.39982299264503923"/>
      </right>
      <top style="thin">
        <color theme="4" tint="0.39982299264503923"/>
      </top>
      <bottom/>
      <diagonal/>
    </border>
    <border>
      <left style="medium">
        <color theme="4" tint="0.39985351115451523"/>
      </left>
      <right/>
      <top style="thin">
        <color theme="4" tint="0.39982299264503923"/>
      </top>
      <bottom style="thin">
        <color theme="4" tint="0.39982299264503923"/>
      </bottom>
      <diagonal/>
    </border>
    <border>
      <left/>
      <right/>
      <top style="thin">
        <color theme="4" tint="0.39982299264503923"/>
      </top>
      <bottom style="thin">
        <color theme="4" tint="0.39982299264503923"/>
      </bottom>
      <diagonal/>
    </border>
    <border>
      <left/>
      <right style="medium">
        <color theme="4" tint="0.39991454817346722"/>
      </right>
      <top style="thin">
        <color theme="4" tint="0.39982299264503923"/>
      </top>
      <bottom style="thin">
        <color theme="4" tint="0.39982299264503923"/>
      </bottom>
      <diagonal/>
    </border>
    <border>
      <left/>
      <right/>
      <top style="medium">
        <color theme="4" tint="0.39982299264503923"/>
      </top>
      <bottom style="medium">
        <color theme="4" tint="0.39994506668294322"/>
      </bottom>
      <diagonal/>
    </border>
    <border>
      <left style="medium">
        <color theme="4" tint="0.39979247413556324"/>
      </left>
      <right/>
      <top style="medium">
        <color theme="4" tint="0.39979247413556324"/>
      </top>
      <bottom style="thin">
        <color theme="4" tint="0.39982299264503923"/>
      </bottom>
      <diagonal/>
    </border>
    <border>
      <left/>
      <right/>
      <top style="medium">
        <color theme="4" tint="0.39979247413556324"/>
      </top>
      <bottom style="thin">
        <color theme="4" tint="0.39982299264503923"/>
      </bottom>
      <diagonal/>
    </border>
    <border>
      <left/>
      <right style="medium">
        <color theme="4" tint="0.39979247413556324"/>
      </right>
      <top style="medium">
        <color theme="4" tint="0.39979247413556324"/>
      </top>
      <bottom style="thin">
        <color theme="4" tint="0.39982299264503923"/>
      </bottom>
      <diagonal/>
    </border>
    <border>
      <left/>
      <right/>
      <top style="thin">
        <color theme="4" tint="0.39982299264503923"/>
      </top>
      <bottom style="medium">
        <color theme="4" tint="0.39991454817346722"/>
      </bottom>
      <diagonal/>
    </border>
    <border>
      <left style="medium">
        <color theme="4" tint="0.39979247413556324"/>
      </left>
      <right/>
      <top style="thin">
        <color theme="4" tint="0.39982299264503923"/>
      </top>
      <bottom style="medium">
        <color theme="4" tint="0.39991454817346722"/>
      </bottom>
      <diagonal/>
    </border>
    <border>
      <left/>
      <right style="medium">
        <color theme="4" tint="0.39979247413556324"/>
      </right>
      <top style="thin">
        <color theme="4" tint="0.39982299264503923"/>
      </top>
      <bottom style="medium">
        <color theme="4" tint="0.39991454817346722"/>
      </bottom>
      <diagonal/>
    </border>
    <border>
      <left/>
      <right/>
      <top style="medium">
        <color theme="4" tint="0.39991454817346722"/>
      </top>
      <bottom style="medium">
        <color theme="4" tint="0.39979247413556324"/>
      </bottom>
      <diagonal/>
    </border>
    <border>
      <left/>
      <right style="medium">
        <color theme="4" tint="0.39982299264503923"/>
      </right>
      <top/>
      <bottom/>
      <diagonal/>
    </border>
    <border>
      <left style="thin">
        <color theme="4" tint="0.39991454817346722"/>
      </left>
      <right style="thin">
        <color theme="4" tint="0.39988402966399123"/>
      </right>
      <top style="thin">
        <color theme="4" tint="0.39991454817346722"/>
      </top>
      <bottom style="thin">
        <color theme="4" tint="0.39982299264503923"/>
      </bottom>
      <diagonal/>
    </border>
    <border>
      <left style="thin">
        <color theme="4" tint="0.39988402966399123"/>
      </left>
      <right style="thin">
        <color theme="4" tint="0.39991454817346722"/>
      </right>
      <top style="thin">
        <color theme="4" tint="0.39991454817346722"/>
      </top>
      <bottom style="thin">
        <color theme="4" tint="0.39982299264503923"/>
      </bottom>
      <diagonal/>
    </border>
    <border>
      <left style="medium">
        <color theme="4" tint="0.39982299264503923"/>
      </left>
      <right/>
      <top style="medium">
        <color theme="4" tint="0.39985351115451523"/>
      </top>
      <bottom/>
      <diagonal/>
    </border>
    <border>
      <left/>
      <right style="medium">
        <color theme="4" tint="0.39982299264503923"/>
      </right>
      <top style="medium">
        <color theme="4" tint="0.39985351115451523"/>
      </top>
      <bottom/>
      <diagonal/>
    </border>
    <border>
      <left style="medium">
        <color theme="4" tint="0.39982299264503923"/>
      </left>
      <right/>
      <top/>
      <bottom style="medium">
        <color theme="4" tint="0.39988402966399123"/>
      </bottom>
      <diagonal/>
    </border>
    <border>
      <left/>
      <right style="medium">
        <color theme="4" tint="0.39982299264503923"/>
      </right>
      <top/>
      <bottom style="medium">
        <color theme="4" tint="0.39988402966399123"/>
      </bottom>
      <diagonal/>
    </border>
    <border>
      <left/>
      <right/>
      <top/>
      <bottom style="medium">
        <color theme="4" tint="0.39985351115451523"/>
      </bottom>
      <diagonal/>
    </border>
    <border>
      <left style="medium">
        <color theme="4" tint="0.39985351115451523"/>
      </left>
      <right/>
      <top style="thin">
        <color theme="4" tint="0.39982299264503923"/>
      </top>
      <bottom/>
      <diagonal/>
    </border>
    <border>
      <left/>
      <right/>
      <top style="thin">
        <color theme="4" tint="0.39982299264503923"/>
      </top>
      <bottom/>
      <diagonal/>
    </border>
    <border>
      <left/>
      <right style="medium">
        <color theme="4" tint="0.39991454817346722"/>
      </right>
      <top style="thin">
        <color theme="4" tint="0.39982299264503923"/>
      </top>
      <bottom/>
      <diagonal/>
    </border>
    <border>
      <left/>
      <right/>
      <top style="thin">
        <color theme="4" tint="0.39991454817346722"/>
      </top>
      <bottom style="thin">
        <color theme="4" tint="0.39991454817346722"/>
      </bottom>
      <diagonal/>
    </border>
    <border>
      <left/>
      <right style="medium">
        <color theme="4" tint="0.39991454817346722"/>
      </right>
      <top style="thin">
        <color theme="4" tint="0.39991454817346722"/>
      </top>
      <bottom style="thin">
        <color theme="4" tint="0.39991454817346722"/>
      </bottom>
      <diagonal/>
    </border>
    <border>
      <left style="thin">
        <color theme="4" tint="0.39988402966399123"/>
      </left>
      <right/>
      <top style="thin">
        <color theme="4" tint="0.39991454817346722"/>
      </top>
      <bottom style="thin">
        <color theme="4" tint="0.39991454817346722"/>
      </bottom>
      <diagonal/>
    </border>
    <border>
      <left/>
      <right/>
      <top style="thin">
        <color theme="4" tint="0.39982299264503923"/>
      </top>
      <bottom style="medium">
        <color theme="4" tint="0.39988402966399123"/>
      </bottom>
      <diagonal/>
    </border>
    <border>
      <left/>
      <right style="medium">
        <color theme="4" tint="0.39979247413556324"/>
      </right>
      <top style="thin">
        <color theme="4" tint="0.39982299264503923"/>
      </top>
      <bottom style="thin">
        <color theme="4" tint="0.39991454817346722"/>
      </bottom>
      <diagonal/>
    </border>
    <border>
      <left/>
      <right style="medium">
        <color theme="4" tint="0.39991454817346722"/>
      </right>
      <top style="thick">
        <color theme="4" tint="0.499984740745262"/>
      </top>
      <bottom style="thin">
        <color theme="4" tint="0.39982299264503923"/>
      </bottom>
      <diagonal/>
    </border>
    <border>
      <left/>
      <right/>
      <top style="thick">
        <color theme="4" tint="0.499984740745262"/>
      </top>
      <bottom style="thin">
        <color theme="4" tint="0.39982299264503923"/>
      </bottom>
      <diagonal/>
    </border>
    <border>
      <left style="medium">
        <color theme="4" tint="0.39985351115451523"/>
      </left>
      <right/>
      <top style="medium">
        <color theme="4" tint="0.39988402966399123"/>
      </top>
      <bottom style="medium">
        <color theme="4" tint="0.39982299264503923"/>
      </bottom>
      <diagonal/>
    </border>
    <border>
      <left/>
      <right/>
      <top style="medium">
        <color theme="4" tint="0.39988402966399123"/>
      </top>
      <bottom style="medium">
        <color theme="4" tint="0.39982299264503923"/>
      </bottom>
      <diagonal/>
    </border>
    <border>
      <left/>
      <right style="medium">
        <color theme="4" tint="0.39991454817346722"/>
      </right>
      <top style="medium">
        <color theme="4" tint="0.39988402966399123"/>
      </top>
      <bottom style="medium">
        <color theme="4" tint="0.39982299264503923"/>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192">
    <xf numFmtId="0" fontId="0" fillId="0" borderId="0" xfId="0"/>
    <xf numFmtId="2" fontId="0" fillId="0" borderId="0" xfId="0" applyNumberFormat="1"/>
    <xf numFmtId="49" fontId="0" fillId="0" borderId="0" xfId="0" applyNumberFormat="1"/>
    <xf numFmtId="49" fontId="0" fillId="0" borderId="0" xfId="0" applyNumberFormat="1" applyAlignment="1">
      <alignment wrapText="1"/>
    </xf>
    <xf numFmtId="0" fontId="0" fillId="0" borderId="0" xfId="0" applyAlignment="1">
      <alignment vertical="center"/>
    </xf>
    <xf numFmtId="164" fontId="3" fillId="2" borderId="0" xfId="2" applyNumberFormat="1" applyFont="1" applyFill="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2" borderId="24" xfId="2" applyFont="1" applyFill="1" applyBorder="1" applyAlignment="1" applyProtection="1">
      <alignment horizontal="center" vertical="center"/>
      <protection locked="0"/>
    </xf>
    <xf numFmtId="0" fontId="0" fillId="2" borderId="0" xfId="0" applyFill="1" applyAlignment="1">
      <alignment vertical="center"/>
    </xf>
    <xf numFmtId="0" fontId="3" fillId="2" borderId="0" xfId="0" applyFont="1" applyFill="1" applyAlignment="1" applyProtection="1">
      <alignment horizontal="center" vertical="center"/>
      <protection locked="0"/>
    </xf>
    <xf numFmtId="165" fontId="3" fillId="2" borderId="0" xfId="0" applyNumberFormat="1" applyFont="1" applyFill="1" applyAlignment="1" applyProtection="1">
      <alignment horizontal="center" vertical="center"/>
      <protection locked="0"/>
    </xf>
    <xf numFmtId="164" fontId="3" fillId="2" borderId="8" xfId="0" applyNumberFormat="1" applyFont="1" applyFill="1" applyBorder="1" applyAlignment="1" applyProtection="1">
      <alignment horizontal="center" vertical="center"/>
      <protection locked="0"/>
    </xf>
    <xf numFmtId="0" fontId="1" fillId="3" borderId="28" xfId="1" applyFill="1" applyBorder="1" applyAlignment="1">
      <alignment horizontal="right" vertical="center"/>
    </xf>
    <xf numFmtId="0" fontId="2" fillId="4" borderId="8" xfId="2" applyFill="1" applyBorder="1" applyAlignment="1">
      <alignment horizontal="center" vertical="center"/>
    </xf>
    <xf numFmtId="164" fontId="2" fillId="4" borderId="23" xfId="2" applyNumberFormat="1" applyFill="1" applyBorder="1" applyAlignment="1" applyProtection="1">
      <alignment horizontal="center" vertical="center"/>
      <protection locked="0"/>
    </xf>
    <xf numFmtId="171" fontId="3" fillId="2" borderId="8" xfId="2" applyNumberFormat="1" applyFont="1" applyFill="1" applyBorder="1" applyAlignment="1" applyProtection="1">
      <alignment horizontal="center" vertical="center"/>
      <protection locked="0"/>
    </xf>
    <xf numFmtId="166" fontId="3" fillId="2" borderId="7" xfId="2" applyNumberFormat="1" applyFont="1" applyFill="1" applyBorder="1" applyAlignment="1" applyProtection="1">
      <alignment horizontal="center" vertical="center"/>
      <protection locked="0"/>
    </xf>
    <xf numFmtId="0" fontId="2" fillId="4" borderId="62" xfId="2" applyFill="1" applyBorder="1" applyAlignment="1">
      <alignment wrapText="1"/>
    </xf>
    <xf numFmtId="0" fontId="2" fillId="4" borderId="63" xfId="2" applyFill="1" applyBorder="1" applyAlignment="1">
      <alignment horizontal="center" vertical="center"/>
    </xf>
    <xf numFmtId="0" fontId="2" fillId="4" borderId="64" xfId="2" applyFill="1" applyBorder="1" applyAlignment="1">
      <alignment horizontal="center" vertical="center"/>
    </xf>
    <xf numFmtId="0" fontId="3" fillId="2" borderId="74" xfId="2" applyFont="1" applyFill="1" applyBorder="1" applyAlignment="1" applyProtection="1">
      <alignment horizontal="center" vertical="center"/>
      <protection locked="0"/>
    </xf>
    <xf numFmtId="0" fontId="2" fillId="4" borderId="60" xfId="0" applyFont="1" applyFill="1" applyBorder="1" applyAlignment="1" applyProtection="1">
      <alignment horizontal="left" vertical="center" wrapText="1" indent="1"/>
      <protection locked="0"/>
    </xf>
    <xf numFmtId="0" fontId="2" fillId="4" borderId="61" xfId="2" applyFill="1" applyBorder="1" applyAlignment="1">
      <alignment horizontal="left" wrapText="1" indent="1"/>
    </xf>
    <xf numFmtId="165" fontId="3" fillId="2" borderId="7" xfId="2" applyNumberFormat="1" applyFont="1" applyFill="1" applyBorder="1" applyAlignment="1" applyProtection="1">
      <alignment horizontal="center" vertical="center"/>
      <protection locked="0"/>
    </xf>
    <xf numFmtId="164" fontId="3" fillId="2" borderId="10" xfId="2" applyNumberFormat="1" applyFont="1" applyFill="1" applyBorder="1" applyAlignment="1" applyProtection="1">
      <alignment horizontal="center" vertical="center"/>
      <protection locked="0"/>
    </xf>
    <xf numFmtId="0" fontId="2" fillId="4" borderId="85" xfId="0" applyFont="1" applyFill="1" applyBorder="1" applyAlignment="1">
      <alignment horizontal="left" vertical="center" indent="1"/>
    </xf>
    <xf numFmtId="0" fontId="2" fillId="2" borderId="66" xfId="0" applyFont="1" applyFill="1" applyBorder="1" applyAlignment="1">
      <alignment vertical="center"/>
    </xf>
    <xf numFmtId="0" fontId="0" fillId="2" borderId="16" xfId="0" applyFill="1" applyBorder="1" applyAlignment="1">
      <alignment vertical="center"/>
    </xf>
    <xf numFmtId="0" fontId="0" fillId="2" borderId="11" xfId="0" applyFill="1" applyBorder="1" applyAlignment="1">
      <alignment vertical="center"/>
    </xf>
    <xf numFmtId="0" fontId="3" fillId="2" borderId="105" xfId="2" applyFont="1" applyFill="1" applyBorder="1" applyAlignment="1" applyProtection="1">
      <alignment horizontal="center" vertical="center"/>
      <protection locked="0"/>
    </xf>
    <xf numFmtId="0" fontId="2" fillId="4" borderId="55" xfId="2" applyFill="1" applyBorder="1" applyAlignment="1" applyProtection="1">
      <alignment horizontal="left" vertical="center" indent="1"/>
    </xf>
    <xf numFmtId="0" fontId="2" fillId="4" borderId="56" xfId="2" applyFill="1" applyBorder="1" applyAlignment="1" applyProtection="1">
      <alignment horizontal="left" vertical="center" indent="1"/>
    </xf>
    <xf numFmtId="0" fontId="2" fillId="4" borderId="21" xfId="2" applyFill="1" applyBorder="1" applyAlignment="1">
      <alignment horizontal="center" vertical="center"/>
    </xf>
    <xf numFmtId="0" fontId="2" fillId="4" borderId="0" xfId="2" applyFill="1" applyBorder="1" applyAlignment="1">
      <alignment horizontal="center" vertical="center"/>
    </xf>
    <xf numFmtId="0" fontId="2" fillId="4" borderId="22" xfId="2" applyFill="1" applyBorder="1" applyAlignment="1">
      <alignment horizontal="center" vertical="center"/>
    </xf>
    <xf numFmtId="0" fontId="3" fillId="2" borderId="0" xfId="2" applyFont="1" applyFill="1" applyBorder="1" applyAlignment="1" applyProtection="1">
      <alignment horizontal="center" vertical="center"/>
      <protection locked="0"/>
    </xf>
    <xf numFmtId="0" fontId="3" fillId="2" borderId="23" xfId="2"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06" xfId="0" applyFont="1" applyFill="1" applyBorder="1" applyAlignment="1" applyProtection="1">
      <alignment horizontal="center" vertical="center"/>
      <protection locked="0"/>
    </xf>
    <xf numFmtId="0" fontId="3" fillId="2" borderId="107" xfId="0" applyFont="1" applyFill="1" applyBorder="1" applyAlignment="1" applyProtection="1">
      <alignment horizontal="center" vertical="center"/>
      <protection locked="0"/>
    </xf>
    <xf numFmtId="0" fontId="2" fillId="2" borderId="13" xfId="0" applyFont="1" applyFill="1" applyBorder="1" applyAlignment="1" applyProtection="1">
      <alignment vertical="top"/>
      <protection locked="0"/>
    </xf>
    <xf numFmtId="0" fontId="2" fillId="4" borderId="58" xfId="2" applyFill="1" applyBorder="1" applyAlignment="1">
      <alignment horizontal="left" vertical="center" indent="1"/>
    </xf>
    <xf numFmtId="0" fontId="3" fillId="2" borderId="20" xfId="0" applyFont="1" applyFill="1" applyBorder="1" applyAlignment="1" applyProtection="1">
      <alignment horizontal="left" vertical="center"/>
      <protection locked="0"/>
    </xf>
    <xf numFmtId="0" fontId="2" fillId="4" borderId="73" xfId="2" applyFill="1" applyBorder="1" applyAlignment="1">
      <alignment horizontal="center" vertical="center"/>
    </xf>
    <xf numFmtId="0" fontId="2" fillId="4" borderId="69" xfId="2" applyFill="1" applyBorder="1" applyAlignment="1">
      <alignment horizontal="center" vertical="center"/>
    </xf>
    <xf numFmtId="0" fontId="2" fillId="4" borderId="98" xfId="0" applyFont="1" applyFill="1" applyBorder="1" applyAlignment="1">
      <alignment horizontal="center" vertical="center"/>
    </xf>
    <xf numFmtId="0" fontId="2" fillId="4" borderId="99" xfId="0" applyFont="1" applyFill="1" applyBorder="1" applyAlignment="1">
      <alignment horizontal="center" vertical="center"/>
    </xf>
    <xf numFmtId="0" fontId="2" fillId="4" borderId="72" xfId="0" applyFont="1" applyFill="1" applyBorder="1" applyAlignment="1">
      <alignment horizontal="center" vertical="center"/>
    </xf>
    <xf numFmtId="0" fontId="3" fillId="2" borderId="12" xfId="0" applyFont="1" applyFill="1" applyBorder="1" applyAlignment="1" applyProtection="1">
      <alignment vertical="top"/>
      <protection locked="0"/>
    </xf>
    <xf numFmtId="0" fontId="2" fillId="4" borderId="70" xfId="2" applyFill="1" applyBorder="1" applyAlignment="1">
      <alignment vertical="center"/>
    </xf>
    <xf numFmtId="0" fontId="0" fillId="0" borderId="0" xfId="0" applyFill="1" applyAlignment="1">
      <alignment vertical="center"/>
    </xf>
    <xf numFmtId="0" fontId="5" fillId="0" borderId="0" xfId="0" applyFont="1" applyFill="1" applyAlignment="1">
      <alignment vertical="center"/>
    </xf>
    <xf numFmtId="0" fontId="1" fillId="0" borderId="0" xfId="0" applyFont="1" applyFill="1" applyAlignment="1">
      <alignment vertical="center"/>
    </xf>
    <xf numFmtId="170" fontId="0" fillId="0" borderId="0" xfId="0" applyNumberFormat="1" applyFill="1" applyAlignment="1">
      <alignment vertical="center"/>
    </xf>
    <xf numFmtId="171" fontId="3" fillId="0" borderId="0" xfId="2" applyNumberFormat="1" applyFont="1" applyFill="1" applyBorder="1" applyAlignment="1" applyProtection="1">
      <alignment horizontal="center" vertical="center"/>
      <protection locked="0"/>
    </xf>
    <xf numFmtId="0" fontId="0" fillId="0" borderId="0" xfId="0" applyFill="1" applyAlignment="1">
      <alignment horizontal="justify" vertical="center" wrapText="1"/>
    </xf>
    <xf numFmtId="0" fontId="0" fillId="2" borderId="104" xfId="0" applyFill="1" applyBorder="1" applyAlignment="1">
      <alignment horizontal="center" vertical="center"/>
    </xf>
    <xf numFmtId="166" fontId="3" fillId="2" borderId="47" xfId="2" applyNumberFormat="1" applyFont="1" applyFill="1" applyBorder="1" applyAlignment="1" applyProtection="1">
      <alignment horizontal="center" vertical="center"/>
      <protection locked="0"/>
    </xf>
    <xf numFmtId="166" fontId="3" fillId="2" borderId="0" xfId="0" applyNumberFormat="1" applyFont="1" applyFill="1" applyAlignment="1" applyProtection="1">
      <alignment horizontal="center" vertical="center"/>
      <protection locked="0"/>
    </xf>
    <xf numFmtId="166" fontId="3" fillId="2" borderId="0" xfId="2" applyNumberFormat="1" applyFont="1" applyFill="1" applyBorder="1" applyAlignment="1" applyProtection="1">
      <alignment horizontal="center" vertical="center"/>
      <protection locked="0"/>
    </xf>
    <xf numFmtId="168" fontId="3" fillId="2" borderId="0" xfId="2" applyNumberFormat="1" applyFont="1" applyFill="1" applyBorder="1" applyAlignment="1" applyProtection="1">
      <alignment horizontal="center" vertical="center"/>
      <protection locked="0"/>
    </xf>
    <xf numFmtId="168" fontId="3" fillId="2" borderId="8" xfId="0" applyNumberFormat="1" applyFont="1" applyFill="1" applyBorder="1" applyAlignment="1" applyProtection="1">
      <alignment horizontal="center" vertical="center"/>
      <protection locked="0"/>
    </xf>
    <xf numFmtId="0" fontId="2" fillId="4" borderId="0" xfId="2" applyFill="1" applyBorder="1" applyAlignment="1">
      <alignment horizontal="center" vertical="center"/>
    </xf>
    <xf numFmtId="0" fontId="2" fillId="4" borderId="8" xfId="0" applyFont="1" applyFill="1" applyBorder="1" applyAlignment="1">
      <alignment horizontal="center" vertical="center"/>
    </xf>
    <xf numFmtId="0" fontId="2" fillId="4" borderId="0" xfId="0" applyFont="1" applyFill="1" applyAlignment="1">
      <alignment horizontal="center" vertical="center"/>
    </xf>
    <xf numFmtId="0" fontId="2" fillId="4" borderId="47" xfId="2" applyFill="1" applyBorder="1" applyAlignment="1">
      <alignment horizontal="center" vertical="center"/>
    </xf>
    <xf numFmtId="167" fontId="3" fillId="2" borderId="48" xfId="2" applyNumberFormat="1" applyFont="1" applyFill="1" applyBorder="1" applyAlignment="1" applyProtection="1">
      <alignment horizontal="center" vertical="center"/>
    </xf>
    <xf numFmtId="167" fontId="3" fillId="2" borderId="23" xfId="0" applyNumberFormat="1" applyFont="1" applyFill="1" applyBorder="1" applyAlignment="1">
      <alignment horizontal="center" vertical="center"/>
    </xf>
    <xf numFmtId="166" fontId="3" fillId="2" borderId="23" xfId="2" applyNumberFormat="1" applyFont="1" applyFill="1" applyBorder="1" applyAlignment="1" applyProtection="1">
      <alignment horizontal="center" vertical="center"/>
      <protection locked="0"/>
    </xf>
    <xf numFmtId="166" fontId="3" fillId="2" borderId="23" xfId="0" applyNumberFormat="1" applyFont="1" applyFill="1" applyBorder="1" applyAlignment="1" applyProtection="1">
      <alignment horizontal="center" vertical="center"/>
      <protection locked="0"/>
    </xf>
    <xf numFmtId="166" fontId="3" fillId="2" borderId="24" xfId="0" applyNumberFormat="1" applyFont="1" applyFill="1" applyBorder="1" applyAlignment="1" applyProtection="1">
      <alignment horizontal="center" vertical="center"/>
      <protection locked="0"/>
    </xf>
    <xf numFmtId="0" fontId="2" fillId="4" borderId="21" xfId="2" applyFill="1" applyBorder="1" applyAlignment="1">
      <alignment horizontal="center" vertical="center"/>
    </xf>
    <xf numFmtId="0" fontId="2" fillId="4" borderId="21" xfId="0" applyFont="1" applyFill="1" applyBorder="1" applyAlignment="1">
      <alignment horizontal="center" vertical="center"/>
    </xf>
    <xf numFmtId="0" fontId="3" fillId="2" borderId="23" xfId="2"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2" fillId="4" borderId="51" xfId="2" applyFill="1" applyBorder="1" applyAlignment="1">
      <alignment horizontal="left" vertical="center" indent="1"/>
    </xf>
    <xf numFmtId="0" fontId="2" fillId="4" borderId="51" xfId="0" applyFont="1" applyFill="1" applyBorder="1" applyAlignment="1">
      <alignment horizontal="left" vertical="center" indent="1"/>
    </xf>
    <xf numFmtId="0" fontId="2" fillId="4" borderId="53" xfId="0" applyFont="1" applyFill="1" applyBorder="1" applyAlignment="1">
      <alignment horizontal="left" vertical="center" indent="1"/>
    </xf>
    <xf numFmtId="0" fontId="2" fillId="4" borderId="23" xfId="2" applyFill="1" applyBorder="1" applyAlignment="1" applyProtection="1">
      <alignment horizontal="center" vertical="center"/>
      <protection locked="0"/>
    </xf>
    <xf numFmtId="0" fontId="2" fillId="4" borderId="23" xfId="0" applyFont="1" applyFill="1" applyBorder="1" applyAlignment="1">
      <alignment horizontal="center" vertical="center"/>
    </xf>
    <xf numFmtId="0" fontId="5" fillId="2" borderId="5" xfId="0" applyFont="1" applyFill="1" applyBorder="1" applyAlignment="1">
      <alignment horizontal="center" vertical="center"/>
    </xf>
    <xf numFmtId="0" fontId="1" fillId="3" borderId="45" xfId="1" applyFill="1" applyBorder="1" applyAlignment="1">
      <alignment horizontal="left" vertical="center" indent="1"/>
    </xf>
    <xf numFmtId="0" fontId="0" fillId="3" borderId="30" xfId="0" applyFill="1" applyBorder="1" applyAlignment="1">
      <alignment horizontal="left" vertical="center" indent="1"/>
    </xf>
    <xf numFmtId="0" fontId="0" fillId="3" borderId="31" xfId="0" applyFill="1" applyBorder="1" applyAlignment="1">
      <alignment horizontal="left" vertical="center" indent="1"/>
    </xf>
    <xf numFmtId="0" fontId="8" fillId="3" borderId="86" xfId="2" applyFont="1" applyFill="1" applyBorder="1" applyAlignment="1">
      <alignment horizontal="left" vertical="center" indent="1"/>
    </xf>
    <xf numFmtId="0" fontId="8" fillId="3" borderId="87" xfId="0" applyFont="1" applyFill="1" applyBorder="1" applyAlignment="1">
      <alignment horizontal="left" vertical="center" indent="1"/>
    </xf>
    <xf numFmtId="0" fontId="8" fillId="3" borderId="88" xfId="0" applyFont="1" applyFill="1" applyBorder="1" applyAlignment="1">
      <alignment horizontal="left" vertical="center" indent="1"/>
    </xf>
    <xf numFmtId="0" fontId="2" fillId="4" borderId="52" xfId="2" applyFill="1" applyBorder="1" applyAlignment="1">
      <alignment horizontal="left" vertical="center" indent="1"/>
    </xf>
    <xf numFmtId="0" fontId="2" fillId="4" borderId="22" xfId="0" applyFont="1" applyFill="1" applyBorder="1" applyAlignment="1">
      <alignment horizontal="center" vertical="center"/>
    </xf>
    <xf numFmtId="0" fontId="3" fillId="2" borderId="0" xfId="2"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67" xfId="2" applyFont="1" applyFill="1" applyBorder="1" applyAlignment="1" applyProtection="1">
      <alignment horizontal="left" vertical="center"/>
      <protection locked="0"/>
    </xf>
    <xf numFmtId="0" fontId="3" fillId="2" borderId="27" xfId="2" applyFont="1" applyFill="1" applyBorder="1" applyAlignment="1">
      <alignment horizontal="left" vertical="center"/>
    </xf>
    <xf numFmtId="0" fontId="3" fillId="2" borderId="68" xfId="2" applyFont="1" applyFill="1" applyBorder="1" applyAlignment="1">
      <alignment horizontal="left" vertical="center"/>
    </xf>
    <xf numFmtId="0" fontId="7" fillId="2" borderId="81"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82" xfId="0" applyFont="1" applyFill="1" applyBorder="1" applyAlignment="1">
      <alignment horizontal="center" vertical="center"/>
    </xf>
    <xf numFmtId="0" fontId="3" fillId="2" borderId="111" xfId="2" applyFont="1" applyFill="1" applyBorder="1" applyAlignment="1" applyProtection="1">
      <alignment horizontal="center" vertical="center"/>
      <protection locked="0"/>
    </xf>
    <xf numFmtId="0" fontId="2" fillId="2" borderId="115" xfId="2" applyFill="1" applyBorder="1" applyAlignment="1" applyProtection="1">
      <alignment horizontal="left" vertical="top"/>
      <protection locked="0"/>
    </xf>
    <xf numFmtId="0" fontId="2" fillId="2" borderId="116" xfId="2" applyFill="1" applyBorder="1" applyAlignment="1" applyProtection="1">
      <alignment horizontal="left" vertical="top"/>
      <protection locked="0"/>
    </xf>
    <xf numFmtId="0" fontId="2" fillId="2" borderId="117" xfId="2" applyFill="1" applyBorder="1" applyAlignment="1" applyProtection="1">
      <alignment horizontal="left" vertical="top"/>
      <protection locked="0"/>
    </xf>
    <xf numFmtId="0" fontId="2" fillId="2" borderId="110" xfId="2" applyFill="1" applyBorder="1" applyAlignment="1">
      <alignment horizontal="center" vertical="center"/>
    </xf>
    <xf numFmtId="0" fontId="2" fillId="2" borderId="108" xfId="2" applyFill="1" applyBorder="1" applyAlignment="1">
      <alignment horizontal="center" vertical="center"/>
    </xf>
    <xf numFmtId="0" fontId="2" fillId="2" borderId="109" xfId="2" applyFill="1" applyBorder="1" applyAlignment="1">
      <alignment horizontal="center" vertical="center"/>
    </xf>
    <xf numFmtId="0" fontId="3" fillId="2" borderId="75" xfId="2" applyFont="1" applyFill="1" applyBorder="1" applyAlignment="1" applyProtection="1">
      <alignment horizontal="center" vertical="center"/>
      <protection locked="0"/>
    </xf>
    <xf numFmtId="0" fontId="3" fillId="2" borderId="112" xfId="2" applyFont="1" applyFill="1" applyBorder="1" applyAlignment="1" applyProtection="1">
      <alignment horizontal="center" vertical="center"/>
      <protection locked="0"/>
    </xf>
    <xf numFmtId="0" fontId="2" fillId="4" borderId="83" xfId="2" applyFill="1" applyBorder="1" applyAlignment="1">
      <alignment horizontal="center" vertical="center"/>
    </xf>
    <xf numFmtId="0" fontId="2" fillId="4" borderId="113" xfId="2" applyFill="1" applyBorder="1" applyAlignment="1">
      <alignment horizontal="center" vertical="center"/>
    </xf>
    <xf numFmtId="0" fontId="2" fillId="4" borderId="114" xfId="2" applyFill="1" applyBorder="1" applyAlignment="1">
      <alignment horizontal="center" vertical="center"/>
    </xf>
    <xf numFmtId="0" fontId="2" fillId="4" borderId="84" xfId="2"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6" fillId="2" borderId="47" xfId="0" applyFont="1" applyFill="1" applyBorder="1" applyAlignment="1">
      <alignment horizontal="center" vertical="center"/>
    </xf>
    <xf numFmtId="0" fontId="6" fillId="2" borderId="0" xfId="0" applyFont="1" applyFill="1" applyAlignment="1">
      <alignment horizontal="center" vertical="center"/>
    </xf>
    <xf numFmtId="0" fontId="6" fillId="2" borderId="80" xfId="0" applyFont="1" applyFill="1" applyBorder="1" applyAlignment="1">
      <alignment horizontal="center" vertical="center"/>
    </xf>
    <xf numFmtId="0" fontId="1" fillId="3" borderId="46" xfId="1" applyFill="1" applyBorder="1" applyAlignment="1">
      <alignment horizontal="left" vertical="center" indent="1"/>
    </xf>
    <xf numFmtId="0" fontId="3" fillId="3" borderId="5" xfId="0" applyFont="1" applyFill="1" applyBorder="1" applyAlignment="1">
      <alignment horizontal="left" vertical="center" indent="1"/>
    </xf>
    <xf numFmtId="0" fontId="3" fillId="3" borderId="9" xfId="0" applyFont="1" applyFill="1" applyBorder="1" applyAlignment="1">
      <alignment horizontal="left" vertical="center" indent="1"/>
    </xf>
    <xf numFmtId="49" fontId="3" fillId="2" borderId="66" xfId="2" applyNumberFormat="1" applyFont="1" applyFill="1" applyBorder="1" applyAlignment="1" applyProtection="1">
      <alignment horizontal="left" vertical="center" wrapText="1"/>
      <protection locked="0"/>
    </xf>
    <xf numFmtId="49" fontId="3" fillId="2" borderId="0" xfId="0" applyNumberFormat="1" applyFont="1" applyFill="1" applyAlignment="1" applyProtection="1">
      <alignment horizontal="left" vertical="center"/>
      <protection locked="0"/>
    </xf>
    <xf numFmtId="49" fontId="3" fillId="2" borderId="8" xfId="0" applyNumberFormat="1" applyFont="1" applyFill="1" applyBorder="1" applyAlignment="1" applyProtection="1">
      <alignment horizontal="left" vertical="center"/>
      <protection locked="0"/>
    </xf>
    <xf numFmtId="49" fontId="3" fillId="2" borderId="66" xfId="0" applyNumberFormat="1" applyFont="1" applyFill="1" applyBorder="1" applyAlignment="1" applyProtection="1">
      <alignment horizontal="left" vertical="center"/>
      <protection locked="0"/>
    </xf>
    <xf numFmtId="0" fontId="2" fillId="4" borderId="59" xfId="2" applyFill="1" applyBorder="1" applyAlignment="1">
      <alignment horizontal="left" vertical="center" indent="1"/>
    </xf>
    <xf numFmtId="0" fontId="3" fillId="4" borderId="59" xfId="0" applyFont="1" applyFill="1" applyBorder="1" applyAlignment="1">
      <alignment horizontal="left" vertical="center" indent="1"/>
    </xf>
    <xf numFmtId="49" fontId="3" fillId="2" borderId="65" xfId="2" applyNumberFormat="1" applyFont="1" applyFill="1" applyBorder="1" applyAlignment="1" applyProtection="1">
      <alignment horizontal="left" vertical="center"/>
      <protection locked="0"/>
    </xf>
    <xf numFmtId="49" fontId="3" fillId="2" borderId="6" xfId="0" applyNumberFormat="1" applyFont="1" applyFill="1" applyBorder="1" applyAlignment="1" applyProtection="1">
      <alignment horizontal="left" vertical="center"/>
      <protection locked="0"/>
    </xf>
    <xf numFmtId="0" fontId="2" fillId="4" borderId="25" xfId="0" applyFont="1" applyFill="1" applyBorder="1" applyAlignment="1">
      <alignment horizontal="left" vertical="center" indent="1"/>
    </xf>
    <xf numFmtId="0" fontId="2" fillId="4" borderId="26" xfId="0" applyFont="1" applyFill="1" applyBorder="1" applyAlignment="1">
      <alignment horizontal="left" vertical="center" indent="1"/>
    </xf>
    <xf numFmtId="0" fontId="0" fillId="2" borderId="100" xfId="0" applyFill="1" applyBorder="1" applyAlignment="1">
      <alignment horizontal="center" vertical="center"/>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77" xfId="0" applyFill="1" applyBorder="1" applyAlignment="1">
      <alignment horizontal="center" vertical="center"/>
    </xf>
    <xf numFmtId="0" fontId="0" fillId="2" borderId="79" xfId="0" applyFill="1" applyBorder="1" applyAlignment="1">
      <alignment horizontal="center" vertical="center"/>
    </xf>
    <xf numFmtId="0" fontId="2" fillId="4" borderId="66" xfId="2" applyFill="1" applyBorder="1" applyAlignment="1">
      <alignment horizontal="center" vertical="center"/>
    </xf>
    <xf numFmtId="0" fontId="2" fillId="4" borderId="22" xfId="2" applyFill="1" applyBorder="1" applyAlignment="1">
      <alignment horizontal="center" vertical="center"/>
    </xf>
    <xf numFmtId="0" fontId="2" fillId="4" borderId="70" xfId="2" applyFill="1" applyBorder="1" applyAlignment="1">
      <alignment horizontal="center" vertical="center"/>
    </xf>
    <xf numFmtId="0" fontId="2" fillId="4" borderId="71" xfId="2" applyFill="1" applyBorder="1" applyAlignment="1">
      <alignment horizontal="center" vertical="center"/>
    </xf>
    <xf numFmtId="0" fontId="1" fillId="3" borderId="44" xfId="1" applyFill="1" applyBorder="1" applyAlignment="1">
      <alignment horizontal="left" vertical="center" indent="1"/>
    </xf>
    <xf numFmtId="0" fontId="1" fillId="3" borderId="28" xfId="1" applyFill="1" applyBorder="1" applyAlignment="1">
      <alignment horizontal="left" vertical="center" indent="1"/>
    </xf>
    <xf numFmtId="0" fontId="7" fillId="0" borderId="102" xfId="0" applyFont="1" applyBorder="1" applyAlignment="1">
      <alignment horizontal="center" vertical="center"/>
    </xf>
    <xf numFmtId="0" fontId="7" fillId="0" borderId="76" xfId="0" applyFont="1" applyBorder="1" applyAlignment="1">
      <alignment horizontal="center" vertical="center"/>
    </xf>
    <xf numFmtId="0" fontId="7" fillId="0" borderId="103" xfId="0" applyFont="1" applyBorder="1" applyAlignment="1">
      <alignment horizontal="center" vertical="center"/>
    </xf>
    <xf numFmtId="0" fontId="6" fillId="2" borderId="11" xfId="0" applyFont="1" applyFill="1" applyBorder="1" applyAlignment="1">
      <alignment horizontal="center" vertical="center"/>
    </xf>
    <xf numFmtId="0" fontId="6" fillId="2" borderId="97" xfId="0" applyFont="1" applyFill="1" applyBorder="1" applyAlignment="1">
      <alignment horizontal="center" vertical="center"/>
    </xf>
    <xf numFmtId="169" fontId="3" fillId="3" borderId="28" xfId="0" applyNumberFormat="1" applyFont="1" applyFill="1" applyBorder="1" applyAlignment="1">
      <alignment horizontal="right" vertical="center" indent="1"/>
    </xf>
    <xf numFmtId="169" fontId="3" fillId="3" borderId="29" xfId="0" applyNumberFormat="1" applyFont="1" applyFill="1" applyBorder="1" applyAlignment="1">
      <alignment horizontal="right" vertical="center" indent="1"/>
    </xf>
    <xf numFmtId="0" fontId="1" fillId="3" borderId="50" xfId="1" applyFill="1" applyBorder="1" applyAlignment="1">
      <alignment horizontal="left" vertical="center" indent="1"/>
    </xf>
    <xf numFmtId="0" fontId="1" fillId="3" borderId="34" xfId="1" applyFill="1" applyBorder="1" applyAlignment="1">
      <alignment horizontal="left" vertical="center" indent="1"/>
    </xf>
    <xf numFmtId="0" fontId="1" fillId="3" borderId="35" xfId="1" applyFill="1" applyBorder="1" applyAlignment="1">
      <alignment horizontal="left" vertical="center" indent="1"/>
    </xf>
    <xf numFmtId="0" fontId="6" fillId="2" borderId="28" xfId="0" applyFont="1" applyFill="1" applyBorder="1" applyAlignment="1">
      <alignment horizontal="center" vertical="center"/>
    </xf>
    <xf numFmtId="166" fontId="3" fillId="2" borderId="89" xfId="2" applyNumberFormat="1" applyFont="1" applyFill="1" applyBorder="1" applyAlignment="1" applyProtection="1">
      <alignment horizontal="center" vertical="center"/>
      <protection locked="0"/>
    </xf>
    <xf numFmtId="0" fontId="3" fillId="0" borderId="36"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3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2" fillId="4" borderId="56" xfId="2" applyFill="1" applyBorder="1" applyAlignment="1" applyProtection="1">
      <alignment horizontal="left" vertical="center" indent="1"/>
    </xf>
    <xf numFmtId="0" fontId="5" fillId="4" borderId="57" xfId="0" applyFont="1" applyFill="1" applyBorder="1" applyAlignment="1">
      <alignment horizontal="left" vertical="center" indent="1"/>
    </xf>
    <xf numFmtId="0" fontId="3" fillId="0" borderId="39"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5" fillId="4" borderId="56" xfId="0" applyFont="1" applyFill="1" applyBorder="1" applyAlignment="1">
      <alignment horizontal="left" vertical="center" indent="1"/>
    </xf>
    <xf numFmtId="0" fontId="2" fillId="4" borderId="54" xfId="0" applyFont="1" applyFill="1" applyBorder="1" applyAlignment="1">
      <alignment horizontal="left" vertical="center" indent="1"/>
    </xf>
    <xf numFmtId="0" fontId="1" fillId="3" borderId="49" xfId="1" applyFill="1" applyBorder="1" applyAlignment="1">
      <alignment horizontal="left" vertical="center" indent="1"/>
    </xf>
    <xf numFmtId="0" fontId="3" fillId="3" borderId="32" xfId="0" applyFont="1" applyFill="1" applyBorder="1" applyAlignment="1">
      <alignment horizontal="left" vertical="center" indent="1"/>
    </xf>
    <xf numFmtId="0" fontId="3" fillId="3" borderId="33" xfId="0" applyFont="1" applyFill="1" applyBorder="1" applyAlignment="1">
      <alignment horizontal="left" vertical="center" indent="1"/>
    </xf>
    <xf numFmtId="0" fontId="7" fillId="0" borderId="0" xfId="0" applyFont="1" applyAlignment="1">
      <alignment horizontal="left" vertical="top" wrapText="1" indent="1"/>
    </xf>
    <xf numFmtId="0" fontId="6" fillId="2" borderId="19" xfId="0" applyFont="1" applyFill="1" applyBorder="1" applyAlignment="1">
      <alignment horizontal="center" vertical="center"/>
    </xf>
    <xf numFmtId="0" fontId="2" fillId="4" borderId="86" xfId="2" applyFill="1" applyBorder="1" applyAlignment="1">
      <alignment horizontal="left" vertical="center" indent="1"/>
    </xf>
    <xf numFmtId="0" fontId="2" fillId="4" borderId="87" xfId="0" applyFont="1" applyFill="1" applyBorder="1" applyAlignment="1">
      <alignment horizontal="left" vertical="center" indent="1"/>
    </xf>
    <xf numFmtId="0" fontId="2" fillId="4" borderId="88" xfId="0" applyFont="1" applyFill="1" applyBorder="1" applyAlignment="1">
      <alignment horizontal="left" vertical="center" indent="1"/>
    </xf>
    <xf numFmtId="0" fontId="0" fillId="2" borderId="13" xfId="0" applyFill="1" applyBorder="1" applyAlignment="1">
      <alignment horizontal="center" vertical="center"/>
    </xf>
    <xf numFmtId="0" fontId="2" fillId="4" borderId="90" xfId="2" applyFill="1" applyBorder="1" applyAlignment="1">
      <alignment horizontal="left" vertical="center" indent="1"/>
    </xf>
    <xf numFmtId="0" fontId="2" fillId="4" borderId="91" xfId="0" applyFont="1" applyFill="1" applyBorder="1" applyAlignment="1">
      <alignment horizontal="left" vertical="center" indent="1"/>
    </xf>
    <xf numFmtId="0" fontId="2" fillId="4" borderId="92" xfId="0" applyFont="1" applyFill="1" applyBorder="1" applyAlignment="1">
      <alignment horizontal="left" vertical="center" indent="1"/>
    </xf>
    <xf numFmtId="0" fontId="0" fillId="2" borderId="94" xfId="0" applyFill="1" applyBorder="1" applyAlignment="1">
      <alignment horizontal="center" vertical="center"/>
    </xf>
    <xf numFmtId="0" fontId="0" fillId="2" borderId="93" xfId="0" applyFill="1" applyBorder="1" applyAlignment="1">
      <alignment horizontal="center" vertical="center"/>
    </xf>
    <xf numFmtId="0" fontId="0" fillId="2" borderId="95" xfId="0" applyFill="1" applyBorder="1" applyAlignment="1">
      <alignment horizontal="center" vertical="center"/>
    </xf>
    <xf numFmtId="0" fontId="0" fillId="0" borderId="96" xfId="0" applyBorder="1" applyAlignment="1">
      <alignment vertical="center"/>
    </xf>
    <xf numFmtId="0" fontId="2" fillId="2" borderId="14" xfId="0" applyFont="1" applyFill="1" applyBorder="1" applyAlignment="1" applyProtection="1">
      <alignment horizontal="left" vertical="center" indent="1"/>
      <protection locked="0"/>
    </xf>
    <xf numFmtId="0" fontId="2" fillId="2" borderId="13" xfId="0" applyFont="1" applyFill="1" applyBorder="1" applyAlignment="1" applyProtection="1">
      <alignment horizontal="left" vertical="center" indent="1"/>
      <protection locked="0"/>
    </xf>
    <xf numFmtId="0" fontId="2" fillId="2" borderId="13"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3" fillId="2" borderId="17" xfId="0" applyFont="1" applyFill="1" applyBorder="1" applyAlignment="1" applyProtection="1">
      <alignment horizontal="center" vertical="top"/>
      <protection locked="0"/>
    </xf>
    <xf numFmtId="0" fontId="3" fillId="2" borderId="12"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cellXfs>
  <cellStyles count="3">
    <cellStyle name="Normal" xfId="0" builtinId="0"/>
    <cellStyle name="Título 2" xfId="1" builtinId="17"/>
    <cellStyle name="Título 3" xfId="2" builtinId="18"/>
  </cellStyles>
  <dxfs count="0"/>
  <tableStyles count="0" defaultTableStyle="TableStyleMedium2" defaultPivotStyle="PivotStyleLight16"/>
  <colors>
    <mruColors>
      <color rgb="FF9BC2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61</xdr:row>
      <xdr:rowOff>142876</xdr:rowOff>
    </xdr:from>
    <xdr:to>
      <xdr:col>6</xdr:col>
      <xdr:colOff>346538</xdr:colOff>
      <xdr:row>61</xdr:row>
      <xdr:rowOff>3165089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5775" y="13319126"/>
          <a:ext cx="5337639" cy="3022213"/>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477838</xdr:colOff>
      <xdr:row>64</xdr:row>
      <xdr:rowOff>135998</xdr:rowOff>
    </xdr:from>
    <xdr:to>
      <xdr:col>6</xdr:col>
      <xdr:colOff>361398</xdr:colOff>
      <xdr:row>64</xdr:row>
      <xdr:rowOff>2516188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838" y="17042873"/>
          <a:ext cx="5360436" cy="2380190"/>
        </a:xfrm>
        <a:prstGeom prst="rect">
          <a:avLst/>
        </a:prstGeom>
        <a:ln>
          <a:noFill/>
        </a:ln>
        <a:effectLst>
          <a:outerShdw blurRad="190500" algn="tl" rotWithShape="0">
            <a:srgbClr val="000000">
              <a:alpha val="70000"/>
            </a:srgbClr>
          </a:outerShdw>
        </a:effectLst>
      </xdr:spPr>
    </xdr:pic>
    <xdr:clientData/>
  </xdr:twoCellAnchor>
  <xdr:twoCellAnchor editAs="oneCell">
    <xdr:from>
      <xdr:col>3</xdr:col>
      <xdr:colOff>143267</xdr:colOff>
      <xdr:row>1</xdr:row>
      <xdr:rowOff>76970</xdr:rowOff>
    </xdr:from>
    <xdr:to>
      <xdr:col>4</xdr:col>
      <xdr:colOff>295367</xdr:colOff>
      <xdr:row>2</xdr:row>
      <xdr:rowOff>11545</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06358" y="76970"/>
          <a:ext cx="999248" cy="696575"/>
        </a:xfrm>
        <a:prstGeom prst="rect">
          <a:avLst/>
        </a:prstGeom>
      </xdr:spPr>
    </xdr:pic>
    <xdr:clientData/>
  </xdr:twoCellAnchor>
  <xdr:twoCellAnchor editAs="oneCell">
    <xdr:from>
      <xdr:col>6</xdr:col>
      <xdr:colOff>220842</xdr:colOff>
      <xdr:row>1</xdr:row>
      <xdr:rowOff>150090</xdr:rowOff>
    </xdr:from>
    <xdr:to>
      <xdr:col>6</xdr:col>
      <xdr:colOff>692728</xdr:colOff>
      <xdr:row>1</xdr:row>
      <xdr:rowOff>620254</xdr:rowOff>
    </xdr:to>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35660" y="150090"/>
          <a:ext cx="471886" cy="470164"/>
        </a:xfrm>
        <a:prstGeom prst="rect">
          <a:avLst/>
        </a:prstGeom>
      </xdr:spPr>
    </xdr:pic>
    <xdr:clientData/>
  </xdr:twoCellAnchor>
  <xdr:oneCellAnchor>
    <xdr:from>
      <xdr:col>3</xdr:col>
      <xdr:colOff>143267</xdr:colOff>
      <xdr:row>55</xdr:row>
      <xdr:rowOff>76970</xdr:rowOff>
    </xdr:from>
    <xdr:ext cx="999248" cy="696575"/>
    <xdr:pic>
      <xdr:nvPicPr>
        <xdr:cNvPr id="19" name="Imagen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06358" y="76970"/>
          <a:ext cx="999248" cy="696575"/>
        </a:xfrm>
        <a:prstGeom prst="rect">
          <a:avLst/>
        </a:prstGeom>
      </xdr:spPr>
    </xdr:pic>
    <xdr:clientData/>
  </xdr:oneCellAnchor>
  <xdr:oneCellAnchor>
    <xdr:from>
      <xdr:col>6</xdr:col>
      <xdr:colOff>220842</xdr:colOff>
      <xdr:row>55</xdr:row>
      <xdr:rowOff>150090</xdr:rowOff>
    </xdr:from>
    <xdr:ext cx="471886" cy="470164"/>
    <xdr:pic>
      <xdr:nvPicPr>
        <xdr:cNvPr id="20" name="Imagen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35660" y="150090"/>
          <a:ext cx="471886" cy="4701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bazaco/Desktop/TRABAJOS%20FYT/Nuevo%20Modelo%20Calculo%20Fijaciones/Modelo%20Cubierta%20Deck%20Plana_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Desplegable"/>
      <sheetName val="Hoja1"/>
      <sheetName val="Coeficiente de Presion"/>
      <sheetName val="Coeficiente de Exposición"/>
      <sheetName val="Zonas de viento"/>
      <sheetName val="Resultados"/>
      <sheetName val="Tabla de fijaciones Aislamiento"/>
      <sheetName val="Tabla de fijaciones (1)"/>
      <sheetName val="Tabla de fijaciones (2)"/>
      <sheetName val="Detalles Fijacion"/>
      <sheetName val="Detalles Zona F"/>
      <sheetName val="Detalles Zona G"/>
      <sheetName val="Detalle Zona H"/>
      <sheetName val="Detalle Zona I"/>
      <sheetName val="Plano 1"/>
      <sheetName val="Plano 2"/>
    </sheetNames>
    <sheetDataSet>
      <sheetData sheetId="0">
        <row r="43">
          <cell r="C43" t="str">
            <v>B: 27 m/s</v>
          </cell>
        </row>
        <row r="44">
          <cell r="C44" t="str">
            <v>4: Zona urbana en general, industrial o forestal</v>
          </cell>
        </row>
        <row r="46">
          <cell r="C46" t="str">
            <v>(Cpi=0,0) Cubierta Hermética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2"/>
  <sheetViews>
    <sheetView tabSelected="1" zoomScale="130" zoomScaleNormal="130" workbookViewId="0">
      <selection activeCell="B68" sqref="B68:D68"/>
    </sheetView>
  </sheetViews>
  <sheetFormatPr baseColWidth="10" defaultColWidth="10.83203125" defaultRowHeight="15" x14ac:dyDescent="0.2"/>
  <cols>
    <col min="1" max="1" width="1.1640625" style="4" customWidth="1"/>
    <col min="2" max="2" width="22.83203125" style="4" customWidth="1"/>
    <col min="3" max="3" width="10.83203125" style="4" customWidth="1"/>
    <col min="4" max="4" width="11" style="4" customWidth="1"/>
    <col min="5" max="5" width="11.33203125" style="4" customWidth="1"/>
    <col min="6" max="6" width="15.83203125" style="4" customWidth="1"/>
    <col min="7" max="7" width="12.83203125" style="4" customWidth="1"/>
    <col min="8" max="8" width="11.6640625" style="51" customWidth="1"/>
    <col min="9" max="15" width="7.6640625" style="51" customWidth="1"/>
    <col min="16" max="33" width="7.6640625" style="4" customWidth="1"/>
    <col min="34" max="16384" width="10.83203125" style="4"/>
  </cols>
  <sheetData>
    <row r="1" spans="1:7" ht="5" customHeight="1" thickBot="1" x14ac:dyDescent="0.25">
      <c r="B1" s="57"/>
      <c r="C1" s="57"/>
      <c r="D1" s="57"/>
      <c r="E1" s="57"/>
      <c r="F1" s="57"/>
      <c r="G1" s="57"/>
    </row>
    <row r="2" spans="1:7" ht="60" customHeight="1" x14ac:dyDescent="0.2">
      <c r="A2" s="9"/>
      <c r="B2" s="129"/>
      <c r="C2" s="130"/>
      <c r="D2" s="130"/>
      <c r="E2" s="130"/>
      <c r="F2" s="130"/>
      <c r="G2" s="131"/>
    </row>
    <row r="3" spans="1:7" ht="10" customHeight="1" x14ac:dyDescent="0.2">
      <c r="A3" s="9"/>
      <c r="B3" s="143" t="s">
        <v>94</v>
      </c>
      <c r="C3" s="114"/>
      <c r="D3" s="114"/>
      <c r="E3" s="114"/>
      <c r="F3" s="114"/>
      <c r="G3" s="144"/>
    </row>
    <row r="4" spans="1:7" ht="10" customHeight="1" thickBot="1" x14ac:dyDescent="0.25">
      <c r="A4" s="9"/>
      <c r="B4" s="140" t="s">
        <v>95</v>
      </c>
      <c r="C4" s="141"/>
      <c r="D4" s="141"/>
      <c r="E4" s="141"/>
      <c r="F4" s="141"/>
      <c r="G4" s="142"/>
    </row>
    <row r="5" spans="1:7" ht="10" customHeight="1" thickBot="1" x14ac:dyDescent="0.25">
      <c r="A5" s="9"/>
      <c r="B5" s="150"/>
      <c r="C5" s="150"/>
      <c r="D5" s="150"/>
      <c r="E5" s="150"/>
      <c r="F5" s="150"/>
      <c r="G5" s="150"/>
    </row>
    <row r="6" spans="1:7" ht="18" thickBot="1" x14ac:dyDescent="0.25">
      <c r="A6" s="9"/>
      <c r="B6" s="138" t="s">
        <v>83</v>
      </c>
      <c r="C6" s="139"/>
      <c r="D6" s="139"/>
      <c r="E6" s="13" t="s">
        <v>67</v>
      </c>
      <c r="F6" s="145">
        <f ca="1">TODAY()</f>
        <v>45203</v>
      </c>
      <c r="G6" s="146"/>
    </row>
    <row r="7" spans="1:7" x14ac:dyDescent="0.2">
      <c r="A7" s="9"/>
      <c r="B7" s="31" t="s">
        <v>77</v>
      </c>
      <c r="C7" s="152"/>
      <c r="D7" s="153"/>
      <c r="E7" s="153"/>
      <c r="F7" s="153"/>
      <c r="G7" s="154"/>
    </row>
    <row r="8" spans="1:7" x14ac:dyDescent="0.2">
      <c r="A8" s="9"/>
      <c r="B8" s="32" t="s">
        <v>78</v>
      </c>
      <c r="C8" s="155"/>
      <c r="D8" s="156"/>
      <c r="E8" s="156"/>
      <c r="F8" s="156"/>
      <c r="G8" s="157"/>
    </row>
    <row r="9" spans="1:7" x14ac:dyDescent="0.2">
      <c r="A9" s="9"/>
      <c r="B9" s="161" t="s">
        <v>79</v>
      </c>
      <c r="C9" s="163"/>
      <c r="D9" s="159"/>
      <c r="E9" s="159"/>
      <c r="F9" s="159"/>
      <c r="G9" s="160"/>
    </row>
    <row r="10" spans="1:7" x14ac:dyDescent="0.2">
      <c r="A10" s="9"/>
      <c r="B10" s="167"/>
      <c r="C10" s="158"/>
      <c r="D10" s="159"/>
      <c r="E10" s="159"/>
      <c r="F10" s="159"/>
      <c r="G10" s="160"/>
    </row>
    <row r="11" spans="1:7" x14ac:dyDescent="0.2">
      <c r="A11" s="9"/>
      <c r="B11" s="32" t="s">
        <v>80</v>
      </c>
      <c r="C11" s="158"/>
      <c r="D11" s="159"/>
      <c r="E11" s="159"/>
      <c r="F11" s="159"/>
      <c r="G11" s="160"/>
    </row>
    <row r="12" spans="1:7" x14ac:dyDescent="0.2">
      <c r="A12" s="9"/>
      <c r="B12" s="32" t="s">
        <v>81</v>
      </c>
      <c r="C12" s="158"/>
      <c r="D12" s="159"/>
      <c r="E12" s="159"/>
      <c r="F12" s="159"/>
      <c r="G12" s="160"/>
    </row>
    <row r="13" spans="1:7" x14ac:dyDescent="0.2">
      <c r="A13" s="9"/>
      <c r="B13" s="161" t="s">
        <v>82</v>
      </c>
      <c r="C13" s="163"/>
      <c r="D13" s="159"/>
      <c r="E13" s="159"/>
      <c r="F13" s="159"/>
      <c r="G13" s="160"/>
    </row>
    <row r="14" spans="1:7" ht="16" thickBot="1" x14ac:dyDescent="0.25">
      <c r="A14" s="9"/>
      <c r="B14" s="162"/>
      <c r="C14" s="164"/>
      <c r="D14" s="165"/>
      <c r="E14" s="165"/>
      <c r="F14" s="165"/>
      <c r="G14" s="166"/>
    </row>
    <row r="15" spans="1:7" ht="10" customHeight="1" thickBot="1" x14ac:dyDescent="0.25">
      <c r="A15" s="9"/>
      <c r="B15" s="81"/>
      <c r="C15" s="81"/>
      <c r="D15" s="81"/>
      <c r="E15" s="81"/>
      <c r="F15" s="81"/>
      <c r="G15" s="81"/>
    </row>
    <row r="16" spans="1:7" ht="18" thickBot="1" x14ac:dyDescent="0.25">
      <c r="A16" s="9"/>
      <c r="B16" s="82" t="s">
        <v>84</v>
      </c>
      <c r="C16" s="83"/>
      <c r="D16" s="83"/>
      <c r="E16" s="83"/>
      <c r="F16" s="83"/>
      <c r="G16" s="84"/>
    </row>
    <row r="17" spans="1:11" ht="15" customHeight="1" x14ac:dyDescent="0.2">
      <c r="A17" s="9"/>
      <c r="B17" s="23" t="s">
        <v>85</v>
      </c>
      <c r="C17" s="18"/>
      <c r="D17" s="19" t="s">
        <v>3</v>
      </c>
      <c r="E17" s="19" t="s">
        <v>10</v>
      </c>
      <c r="F17" s="19" t="s">
        <v>11</v>
      </c>
      <c r="G17" s="20" t="s">
        <v>12</v>
      </c>
      <c r="I17" s="52"/>
    </row>
    <row r="18" spans="1:11" ht="19" customHeight="1" x14ac:dyDescent="0.2">
      <c r="A18" s="9"/>
      <c r="B18" s="26" t="s">
        <v>97</v>
      </c>
      <c r="C18" s="27"/>
      <c r="D18" s="10"/>
      <c r="E18" s="10"/>
      <c r="F18" s="10"/>
      <c r="G18" s="38"/>
    </row>
    <row r="19" spans="1:11" ht="17" x14ac:dyDescent="0.2">
      <c r="A19" s="9"/>
      <c r="B19" s="85" t="s">
        <v>90</v>
      </c>
      <c r="C19" s="86"/>
      <c r="D19" s="86"/>
      <c r="E19" s="86"/>
      <c r="F19" s="86"/>
      <c r="G19" s="87"/>
      <c r="K19" s="53"/>
    </row>
    <row r="20" spans="1:11" x14ac:dyDescent="0.2">
      <c r="A20" s="9"/>
      <c r="B20" s="76" t="s">
        <v>3</v>
      </c>
      <c r="C20" s="34" t="s">
        <v>4</v>
      </c>
      <c r="D20" s="34" t="s">
        <v>9</v>
      </c>
      <c r="E20" s="34" t="s">
        <v>5</v>
      </c>
      <c r="F20" s="34" t="s">
        <v>17</v>
      </c>
      <c r="G20" s="14" t="s">
        <v>18</v>
      </c>
    </row>
    <row r="21" spans="1:11" x14ac:dyDescent="0.2">
      <c r="A21" s="9"/>
      <c r="B21" s="77"/>
      <c r="C21" s="36"/>
      <c r="D21" s="10"/>
      <c r="E21" s="11"/>
      <c r="F21" s="5"/>
      <c r="G21" s="12"/>
    </row>
    <row r="22" spans="1:11" x14ac:dyDescent="0.2">
      <c r="A22" s="9"/>
      <c r="B22" s="88" t="s">
        <v>10</v>
      </c>
      <c r="C22" s="72" t="s">
        <v>4</v>
      </c>
      <c r="D22" s="73"/>
      <c r="E22" s="73"/>
      <c r="F22" s="72" t="s">
        <v>7</v>
      </c>
      <c r="G22" s="89"/>
    </row>
    <row r="23" spans="1:11" x14ac:dyDescent="0.2">
      <c r="A23" s="9"/>
      <c r="B23" s="77"/>
      <c r="C23" s="90"/>
      <c r="D23" s="91"/>
      <c r="E23" s="91"/>
      <c r="F23" s="90"/>
      <c r="G23" s="92"/>
    </row>
    <row r="24" spans="1:11" x14ac:dyDescent="0.2">
      <c r="A24" s="9"/>
      <c r="B24" s="88" t="s">
        <v>13</v>
      </c>
      <c r="C24" s="72" t="s">
        <v>4</v>
      </c>
      <c r="D24" s="73"/>
      <c r="E24" s="73"/>
      <c r="F24" s="72" t="s">
        <v>7</v>
      </c>
      <c r="G24" s="89"/>
    </row>
    <row r="25" spans="1:11" x14ac:dyDescent="0.2">
      <c r="A25" s="9"/>
      <c r="B25" s="77"/>
      <c r="C25" s="90"/>
      <c r="D25" s="91"/>
      <c r="E25" s="91"/>
      <c r="F25" s="90"/>
      <c r="G25" s="92"/>
    </row>
    <row r="26" spans="1:11" x14ac:dyDescent="0.2">
      <c r="A26" s="9"/>
      <c r="B26" s="88" t="s">
        <v>12</v>
      </c>
      <c r="C26" s="72" t="s">
        <v>4</v>
      </c>
      <c r="D26" s="73"/>
      <c r="E26" s="33" t="s">
        <v>9</v>
      </c>
      <c r="F26" s="33" t="s">
        <v>19</v>
      </c>
      <c r="G26" s="35" t="s">
        <v>5</v>
      </c>
    </row>
    <row r="27" spans="1:11" x14ac:dyDescent="0.2">
      <c r="A27" s="9"/>
      <c r="B27" s="78"/>
      <c r="C27" s="74"/>
      <c r="D27" s="75"/>
      <c r="E27" s="37"/>
      <c r="F27" s="37"/>
      <c r="G27" s="8"/>
    </row>
    <row r="28" spans="1:11" x14ac:dyDescent="0.2">
      <c r="A28" s="9"/>
      <c r="B28" s="76" t="s">
        <v>6</v>
      </c>
      <c r="C28" s="34" t="s">
        <v>4</v>
      </c>
      <c r="D28" s="34" t="s">
        <v>9</v>
      </c>
      <c r="E28" s="34" t="s">
        <v>8</v>
      </c>
      <c r="F28" s="34" t="s">
        <v>5</v>
      </c>
      <c r="G28" s="14" t="s">
        <v>7</v>
      </c>
    </row>
    <row r="29" spans="1:11" x14ac:dyDescent="0.2">
      <c r="A29" s="9"/>
      <c r="B29" s="77"/>
      <c r="C29" s="36"/>
      <c r="D29" s="36"/>
      <c r="E29" s="36"/>
      <c r="F29" s="5"/>
      <c r="G29" s="16"/>
      <c r="I29" s="54"/>
    </row>
    <row r="30" spans="1:11" x14ac:dyDescent="0.2">
      <c r="A30" s="9"/>
      <c r="B30" s="78"/>
      <c r="C30" s="79" t="s">
        <v>75</v>
      </c>
      <c r="D30" s="80"/>
      <c r="E30" s="6"/>
      <c r="F30" s="15" t="s">
        <v>76</v>
      </c>
      <c r="G30" s="7"/>
    </row>
    <row r="31" spans="1:11" x14ac:dyDescent="0.2">
      <c r="A31" s="9"/>
      <c r="B31" s="76" t="s">
        <v>20</v>
      </c>
      <c r="C31" s="34" t="s">
        <v>8</v>
      </c>
      <c r="D31" s="72" t="s">
        <v>4</v>
      </c>
      <c r="E31" s="72"/>
      <c r="F31" s="72" t="s">
        <v>9</v>
      </c>
      <c r="G31" s="135"/>
      <c r="I31" s="55"/>
    </row>
    <row r="32" spans="1:11" x14ac:dyDescent="0.2">
      <c r="A32" s="9"/>
      <c r="B32" s="77"/>
      <c r="C32" s="36"/>
      <c r="D32" s="90"/>
      <c r="E32" s="90"/>
      <c r="F32" s="90"/>
      <c r="G32" s="92"/>
    </row>
    <row r="33" spans="1:7" x14ac:dyDescent="0.2">
      <c r="A33" s="9"/>
      <c r="B33" s="77"/>
      <c r="C33" s="134" t="s">
        <v>21</v>
      </c>
      <c r="D33" s="63"/>
      <c r="E33" s="63"/>
      <c r="F33" s="34" t="s">
        <v>5</v>
      </c>
      <c r="G33" s="14" t="s">
        <v>15</v>
      </c>
    </row>
    <row r="34" spans="1:7" ht="16" thickBot="1" x14ac:dyDescent="0.25">
      <c r="A34" s="9"/>
      <c r="B34" s="168"/>
      <c r="C34" s="17">
        <v>0</v>
      </c>
      <c r="D34" s="17">
        <v>0</v>
      </c>
      <c r="E34" s="17">
        <v>0</v>
      </c>
      <c r="F34" s="24">
        <v>0</v>
      </c>
      <c r="G34" s="25">
        <v>0</v>
      </c>
    </row>
    <row r="35" spans="1:7" ht="10" customHeight="1" thickBot="1" x14ac:dyDescent="0.25">
      <c r="A35" s="9"/>
      <c r="B35" s="81"/>
      <c r="C35" s="81"/>
      <c r="D35" s="81"/>
      <c r="E35" s="81"/>
      <c r="F35" s="81"/>
      <c r="G35" s="81"/>
    </row>
    <row r="36" spans="1:7" ht="18" thickBot="1" x14ac:dyDescent="0.25">
      <c r="A36" s="9"/>
      <c r="B36" s="169" t="s">
        <v>22</v>
      </c>
      <c r="C36" s="170"/>
      <c r="D36" s="170"/>
      <c r="E36" s="170"/>
      <c r="F36" s="170"/>
      <c r="G36" s="171"/>
    </row>
    <row r="37" spans="1:7" ht="17" x14ac:dyDescent="0.2">
      <c r="A37" s="9"/>
      <c r="B37" s="66" t="s">
        <v>23</v>
      </c>
      <c r="C37" s="65"/>
      <c r="D37" s="63" t="s">
        <v>24</v>
      </c>
      <c r="E37" s="65"/>
      <c r="F37" s="63" t="s">
        <v>25</v>
      </c>
      <c r="G37" s="64"/>
    </row>
    <row r="38" spans="1:7" x14ac:dyDescent="0.2">
      <c r="A38" s="9"/>
      <c r="B38" s="67">
        <f>D38*F38</f>
        <v>0</v>
      </c>
      <c r="C38" s="68"/>
      <c r="D38" s="69">
        <v>0</v>
      </c>
      <c r="E38" s="70"/>
      <c r="F38" s="69">
        <v>0</v>
      </c>
      <c r="G38" s="71"/>
    </row>
    <row r="39" spans="1:7" x14ac:dyDescent="0.2">
      <c r="A39" s="9"/>
      <c r="B39" s="66" t="s">
        <v>26</v>
      </c>
      <c r="C39" s="65"/>
      <c r="D39" s="63" t="s">
        <v>27</v>
      </c>
      <c r="E39" s="65"/>
      <c r="F39" s="63" t="s">
        <v>64</v>
      </c>
      <c r="G39" s="64"/>
    </row>
    <row r="40" spans="1:7" ht="16" thickBot="1" x14ac:dyDescent="0.25">
      <c r="A40" s="9"/>
      <c r="B40" s="58">
        <v>0</v>
      </c>
      <c r="C40" s="59"/>
      <c r="D40" s="60">
        <v>0</v>
      </c>
      <c r="E40" s="59"/>
      <c r="F40" s="61">
        <v>0</v>
      </c>
      <c r="G40" s="62"/>
    </row>
    <row r="41" spans="1:7" ht="10" customHeight="1" thickBot="1" x14ac:dyDescent="0.25">
      <c r="A41" s="9"/>
      <c r="B41" s="151"/>
      <c r="C41" s="151"/>
      <c r="D41" s="151"/>
      <c r="E41" s="151"/>
      <c r="F41" s="151"/>
      <c r="G41" s="151"/>
    </row>
    <row r="42" spans="1:7" ht="18" thickBot="1" x14ac:dyDescent="0.25">
      <c r="A42" s="9"/>
      <c r="B42" s="116" t="s">
        <v>88</v>
      </c>
      <c r="C42" s="117"/>
      <c r="D42" s="117"/>
      <c r="E42" s="117"/>
      <c r="F42" s="117"/>
      <c r="G42" s="118"/>
    </row>
    <row r="43" spans="1:7" x14ac:dyDescent="0.2">
      <c r="A43" s="9"/>
      <c r="B43" s="42" t="s">
        <v>14</v>
      </c>
      <c r="C43" s="125"/>
      <c r="D43" s="126"/>
      <c r="E43" s="127" t="s">
        <v>58</v>
      </c>
      <c r="F43" s="128"/>
      <c r="G43" s="43"/>
    </row>
    <row r="44" spans="1:7" x14ac:dyDescent="0.2">
      <c r="A44" s="9"/>
      <c r="B44" s="123" t="s">
        <v>16</v>
      </c>
      <c r="C44" s="119"/>
      <c r="D44" s="120"/>
      <c r="E44" s="120"/>
      <c r="F44" s="120"/>
      <c r="G44" s="121"/>
    </row>
    <row r="45" spans="1:7" ht="15.75" customHeight="1" x14ac:dyDescent="0.2">
      <c r="A45" s="9"/>
      <c r="B45" s="124"/>
      <c r="C45" s="122"/>
      <c r="D45" s="120"/>
      <c r="E45" s="120"/>
      <c r="F45" s="120"/>
      <c r="G45" s="121"/>
    </row>
    <row r="46" spans="1:7" ht="17" thickBot="1" x14ac:dyDescent="0.25">
      <c r="A46" s="9"/>
      <c r="B46" s="22" t="s">
        <v>70</v>
      </c>
      <c r="C46" s="93" t="s">
        <v>71</v>
      </c>
      <c r="D46" s="94"/>
      <c r="E46" s="94"/>
      <c r="F46" s="94"/>
      <c r="G46" s="95"/>
    </row>
    <row r="47" spans="1:7" ht="10" customHeight="1" thickBot="1" x14ac:dyDescent="0.25">
      <c r="A47" s="9"/>
      <c r="B47" s="112"/>
      <c r="C47" s="112"/>
      <c r="D47" s="112"/>
      <c r="E47" s="112"/>
      <c r="F47" s="112"/>
      <c r="G47" s="112"/>
    </row>
    <row r="48" spans="1:7" ht="18" thickBot="1" x14ac:dyDescent="0.25">
      <c r="A48" s="9"/>
      <c r="B48" s="147" t="s">
        <v>89</v>
      </c>
      <c r="C48" s="148"/>
      <c r="D48" s="148"/>
      <c r="E48" s="148"/>
      <c r="F48" s="148"/>
      <c r="G48" s="149"/>
    </row>
    <row r="49" spans="1:14" ht="16" thickTop="1" x14ac:dyDescent="0.2">
      <c r="A49" s="9"/>
      <c r="B49" s="44" t="s">
        <v>40</v>
      </c>
      <c r="C49" s="108" t="s">
        <v>41</v>
      </c>
      <c r="D49" s="110"/>
      <c r="E49" s="111"/>
      <c r="F49" s="108" t="s">
        <v>42</v>
      </c>
      <c r="G49" s="109"/>
    </row>
    <row r="50" spans="1:14" x14ac:dyDescent="0.2">
      <c r="A50" s="9"/>
      <c r="B50" s="21"/>
      <c r="C50" s="106"/>
      <c r="D50" s="106"/>
      <c r="E50" s="106"/>
      <c r="F50" s="106"/>
      <c r="G50" s="107"/>
    </row>
    <row r="51" spans="1:14" x14ac:dyDescent="0.2">
      <c r="A51" s="9"/>
      <c r="B51" s="50" t="s">
        <v>45</v>
      </c>
      <c r="C51" s="103"/>
      <c r="D51" s="104"/>
      <c r="E51" s="104"/>
      <c r="F51" s="104"/>
      <c r="G51" s="105"/>
    </row>
    <row r="52" spans="1:14" x14ac:dyDescent="0.2">
      <c r="A52" s="9"/>
      <c r="B52" s="45" t="s">
        <v>44</v>
      </c>
      <c r="C52" s="136" t="s">
        <v>43</v>
      </c>
      <c r="D52" s="137"/>
      <c r="E52" s="46" t="s">
        <v>68</v>
      </c>
      <c r="F52" s="47" t="s">
        <v>69</v>
      </c>
      <c r="G52" s="48" t="s">
        <v>65</v>
      </c>
    </row>
    <row r="53" spans="1:14" ht="16" thickBot="1" x14ac:dyDescent="0.25">
      <c r="A53" s="9"/>
      <c r="B53" s="30"/>
      <c r="C53" s="99"/>
      <c r="D53" s="99"/>
      <c r="E53" s="39"/>
      <c r="F53" s="39"/>
      <c r="G53" s="40"/>
    </row>
    <row r="54" spans="1:14" ht="47" customHeight="1" thickBot="1" x14ac:dyDescent="0.25">
      <c r="A54" s="9"/>
      <c r="B54" s="100" t="s">
        <v>96</v>
      </c>
      <c r="C54" s="101"/>
      <c r="D54" s="101"/>
      <c r="E54" s="101"/>
      <c r="F54" s="101"/>
      <c r="G54" s="102"/>
    </row>
    <row r="55" spans="1:14" ht="21" customHeight="1" thickBot="1" x14ac:dyDescent="0.25">
      <c r="A55" s="9"/>
      <c r="B55" s="9"/>
      <c r="C55" s="9"/>
      <c r="D55" s="9"/>
      <c r="E55" s="9"/>
      <c r="F55" s="9"/>
      <c r="G55" s="9"/>
      <c r="H55" s="56"/>
      <c r="I55" s="56"/>
      <c r="J55" s="56"/>
      <c r="K55" s="56"/>
      <c r="L55" s="56"/>
      <c r="M55" s="56"/>
      <c r="N55" s="56"/>
    </row>
    <row r="56" spans="1:14" ht="60" customHeight="1" x14ac:dyDescent="0.2">
      <c r="A56" s="9"/>
      <c r="B56" s="132"/>
      <c r="C56" s="130"/>
      <c r="D56" s="130"/>
      <c r="E56" s="130"/>
      <c r="F56" s="130"/>
      <c r="G56" s="133"/>
    </row>
    <row r="57" spans="1:14" ht="10" customHeight="1" x14ac:dyDescent="0.2">
      <c r="A57" s="9"/>
      <c r="B57" s="113" t="s">
        <v>86</v>
      </c>
      <c r="C57" s="114"/>
      <c r="D57" s="114"/>
      <c r="E57" s="114"/>
      <c r="F57" s="114"/>
      <c r="G57" s="115"/>
    </row>
    <row r="58" spans="1:14" ht="10" customHeight="1" thickBot="1" x14ac:dyDescent="0.25">
      <c r="A58" s="9"/>
      <c r="B58" s="96" t="s">
        <v>87</v>
      </c>
      <c r="C58" s="97"/>
      <c r="D58" s="97"/>
      <c r="E58" s="97"/>
      <c r="F58" s="97"/>
      <c r="G58" s="98"/>
    </row>
    <row r="59" spans="1:14" ht="10" customHeight="1" thickBot="1" x14ac:dyDescent="0.25">
      <c r="A59" s="9"/>
      <c r="B59" s="173"/>
      <c r="C59" s="173"/>
      <c r="D59" s="173"/>
      <c r="E59" s="173"/>
      <c r="F59" s="173"/>
      <c r="G59" s="173"/>
    </row>
    <row r="60" spans="1:14" ht="18" thickBot="1" x14ac:dyDescent="0.25">
      <c r="A60" s="9"/>
      <c r="B60" s="147" t="s">
        <v>92</v>
      </c>
      <c r="C60" s="148"/>
      <c r="D60" s="148"/>
      <c r="E60" s="148"/>
      <c r="F60" s="148"/>
      <c r="G60" s="149"/>
    </row>
    <row r="61" spans="1:14" ht="18" thickTop="1" x14ac:dyDescent="0.2">
      <c r="A61" s="9"/>
      <c r="B61" s="174" t="s">
        <v>14</v>
      </c>
      <c r="C61" s="175"/>
      <c r="D61" s="175"/>
      <c r="E61" s="175"/>
      <c r="F61" s="175"/>
      <c r="G61" s="176"/>
      <c r="K61" s="53"/>
    </row>
    <row r="62" spans="1:14" ht="267" customHeight="1" thickBot="1" x14ac:dyDescent="0.25">
      <c r="A62" s="9"/>
      <c r="B62" s="29"/>
      <c r="C62" s="9"/>
      <c r="D62" s="9"/>
      <c r="E62" s="9"/>
      <c r="F62" s="9"/>
      <c r="G62" s="28"/>
    </row>
    <row r="63" spans="1:14" ht="10" customHeight="1" thickBot="1" x14ac:dyDescent="0.25">
      <c r="A63" s="9"/>
      <c r="B63" s="177"/>
      <c r="C63" s="177"/>
      <c r="D63" s="177"/>
      <c r="E63" s="177"/>
      <c r="F63" s="177"/>
      <c r="G63" s="177"/>
    </row>
    <row r="64" spans="1:14" ht="17" x14ac:dyDescent="0.2">
      <c r="A64" s="9"/>
      <c r="B64" s="178" t="s">
        <v>93</v>
      </c>
      <c r="C64" s="179"/>
      <c r="D64" s="179"/>
      <c r="E64" s="179"/>
      <c r="F64" s="179"/>
      <c r="G64" s="180"/>
      <c r="K64" s="53"/>
    </row>
    <row r="65" spans="1:7" ht="215" customHeight="1" thickBot="1" x14ac:dyDescent="0.25">
      <c r="A65" s="9"/>
      <c r="B65" s="181"/>
      <c r="C65" s="182"/>
      <c r="D65" s="182"/>
      <c r="E65" s="182"/>
      <c r="F65" s="182"/>
      <c r="G65" s="183"/>
    </row>
    <row r="66" spans="1:7" ht="10" customHeight="1" thickBot="1" x14ac:dyDescent="0.25">
      <c r="A66" s="9"/>
      <c r="B66" s="184"/>
      <c r="C66" s="184"/>
      <c r="D66" s="184"/>
      <c r="E66" s="184"/>
      <c r="F66" s="184"/>
      <c r="G66" s="184"/>
    </row>
    <row r="67" spans="1:7" x14ac:dyDescent="0.2">
      <c r="A67" s="9"/>
      <c r="B67" s="185" t="s">
        <v>98</v>
      </c>
      <c r="C67" s="186"/>
      <c r="D67" s="186"/>
      <c r="E67" s="41"/>
      <c r="F67" s="187"/>
      <c r="G67" s="188"/>
    </row>
    <row r="68" spans="1:7" ht="72" customHeight="1" thickBot="1" x14ac:dyDescent="0.25">
      <c r="A68" s="9"/>
      <c r="B68" s="189"/>
      <c r="C68" s="190"/>
      <c r="D68" s="190"/>
      <c r="E68" s="49"/>
      <c r="F68" s="190"/>
      <c r="G68" s="191"/>
    </row>
    <row r="69" spans="1:7" x14ac:dyDescent="0.2">
      <c r="A69" s="9"/>
      <c r="B69" s="9"/>
      <c r="C69" s="9"/>
      <c r="D69" s="9"/>
      <c r="E69" s="9"/>
      <c r="F69" s="9"/>
      <c r="G69" s="9"/>
    </row>
    <row r="70" spans="1:7" ht="108" customHeight="1" x14ac:dyDescent="0.2">
      <c r="A70" s="9"/>
      <c r="B70" s="172" t="s">
        <v>91</v>
      </c>
      <c r="C70" s="172"/>
      <c r="D70" s="172"/>
      <c r="E70" s="172"/>
      <c r="F70" s="172"/>
      <c r="G70" s="172"/>
    </row>
    <row r="71" spans="1:7" s="51" customFormat="1" x14ac:dyDescent="0.2">
      <c r="B71" s="9"/>
      <c r="C71" s="9"/>
      <c r="D71" s="9"/>
      <c r="E71" s="9"/>
      <c r="F71" s="9"/>
      <c r="G71" s="9"/>
    </row>
    <row r="72" spans="1:7" s="51" customFormat="1" x14ac:dyDescent="0.2">
      <c r="B72" s="9"/>
      <c r="C72" s="9"/>
      <c r="D72" s="9"/>
      <c r="E72" s="9"/>
      <c r="F72" s="9"/>
      <c r="G72" s="9"/>
    </row>
    <row r="73" spans="1:7" s="51" customFormat="1" x14ac:dyDescent="0.2">
      <c r="B73" s="9"/>
      <c r="C73" s="9"/>
      <c r="D73" s="9"/>
      <c r="E73" s="9"/>
      <c r="F73" s="9"/>
      <c r="G73" s="9"/>
    </row>
    <row r="74" spans="1:7" s="51" customFormat="1" x14ac:dyDescent="0.2"/>
    <row r="75" spans="1:7" s="51" customFormat="1" x14ac:dyDescent="0.2"/>
    <row r="76" spans="1:7" s="51" customFormat="1" x14ac:dyDescent="0.2"/>
    <row r="77" spans="1:7" s="51" customFormat="1" x14ac:dyDescent="0.2"/>
    <row r="78" spans="1:7" s="51" customFormat="1" x14ac:dyDescent="0.2"/>
    <row r="79" spans="1:7" s="51" customFormat="1" x14ac:dyDescent="0.2"/>
    <row r="80" spans="1:7" s="51" customFormat="1" x14ac:dyDescent="0.2"/>
    <row r="81" s="51" customFormat="1" x14ac:dyDescent="0.2"/>
    <row r="82" s="51" customFormat="1" x14ac:dyDescent="0.2"/>
  </sheetData>
  <sheetProtection selectLockedCells="1" selectUnlockedCells="1"/>
  <mergeCells count="86">
    <mergeCell ref="B70:G70"/>
    <mergeCell ref="B59:G59"/>
    <mergeCell ref="B60:G60"/>
    <mergeCell ref="B61:G61"/>
    <mergeCell ref="B63:G63"/>
    <mergeCell ref="B64:G64"/>
    <mergeCell ref="B65:G65"/>
    <mergeCell ref="B66:G66"/>
    <mergeCell ref="B67:D67"/>
    <mergeCell ref="F67:G67"/>
    <mergeCell ref="B68:D68"/>
    <mergeCell ref="F68:G68"/>
    <mergeCell ref="C24:E24"/>
    <mergeCell ref="B31:B34"/>
    <mergeCell ref="B26:B27"/>
    <mergeCell ref="D39:E39"/>
    <mergeCell ref="F39:G39"/>
    <mergeCell ref="B36:G36"/>
    <mergeCell ref="C25:E25"/>
    <mergeCell ref="F25:G25"/>
    <mergeCell ref="F24:G24"/>
    <mergeCell ref="B24:B25"/>
    <mergeCell ref="B39:C39"/>
    <mergeCell ref="C7:G7"/>
    <mergeCell ref="C8:G8"/>
    <mergeCell ref="C12:G12"/>
    <mergeCell ref="B13:B14"/>
    <mergeCell ref="C13:G14"/>
    <mergeCell ref="C9:G10"/>
    <mergeCell ref="B9:B10"/>
    <mergeCell ref="C11:G11"/>
    <mergeCell ref="B2:G2"/>
    <mergeCell ref="B56:G56"/>
    <mergeCell ref="C33:E33"/>
    <mergeCell ref="F31:G31"/>
    <mergeCell ref="F32:G32"/>
    <mergeCell ref="D32:E32"/>
    <mergeCell ref="D31:E31"/>
    <mergeCell ref="C52:D52"/>
    <mergeCell ref="B6:D6"/>
    <mergeCell ref="B4:G4"/>
    <mergeCell ref="B3:G3"/>
    <mergeCell ref="F6:G6"/>
    <mergeCell ref="B48:G48"/>
    <mergeCell ref="B5:G5"/>
    <mergeCell ref="B35:G35"/>
    <mergeCell ref="B41:G41"/>
    <mergeCell ref="B42:G42"/>
    <mergeCell ref="C44:G45"/>
    <mergeCell ref="B44:B45"/>
    <mergeCell ref="C43:D43"/>
    <mergeCell ref="E43:F43"/>
    <mergeCell ref="C46:G46"/>
    <mergeCell ref="B58:G58"/>
    <mergeCell ref="C53:D53"/>
    <mergeCell ref="B54:G54"/>
    <mergeCell ref="C51:G51"/>
    <mergeCell ref="F50:G50"/>
    <mergeCell ref="F49:G49"/>
    <mergeCell ref="C50:E50"/>
    <mergeCell ref="C49:E49"/>
    <mergeCell ref="B47:G47"/>
    <mergeCell ref="B57:G57"/>
    <mergeCell ref="B19:G19"/>
    <mergeCell ref="B20:B21"/>
    <mergeCell ref="B22:B23"/>
    <mergeCell ref="C22:E22"/>
    <mergeCell ref="F22:G22"/>
    <mergeCell ref="C23:E23"/>
    <mergeCell ref="F23:G23"/>
    <mergeCell ref="B1:G1"/>
    <mergeCell ref="B40:C40"/>
    <mergeCell ref="D40:E40"/>
    <mergeCell ref="F40:G40"/>
    <mergeCell ref="F37:G37"/>
    <mergeCell ref="D37:E37"/>
    <mergeCell ref="B37:C37"/>
    <mergeCell ref="B38:C38"/>
    <mergeCell ref="D38:E38"/>
    <mergeCell ref="F38:G38"/>
    <mergeCell ref="C26:D26"/>
    <mergeCell ref="C27:D27"/>
    <mergeCell ref="B28:B30"/>
    <mergeCell ref="C30:D30"/>
    <mergeCell ref="B15:G15"/>
    <mergeCell ref="B16:G16"/>
  </mergeCells>
  <dataValidations count="1">
    <dataValidation showInputMessage="1" showErrorMessage="1" sqref="E43:G43 E30" xr:uid="{00000000-0002-0000-0000-000000000000}"/>
  </dataValidations>
  <pageMargins left="0.70866141732283472" right="0.70866141732283472" top="0.35433070866141736" bottom="0.35433070866141736" header="0.31496062992125984" footer="0.31496062992125984"/>
  <pageSetup paperSize="9" scale="94" orientation="portrait" r:id="rId1"/>
  <rowBreaks count="1" manualBreakCount="1">
    <brk id="55" min="1" max="6" man="1"/>
  </rowBreaks>
  <drawing r:id="rId2"/>
  <extLst>
    <ext xmlns:x14="http://schemas.microsoft.com/office/spreadsheetml/2009/9/main" uri="{CCE6A557-97BC-4b89-ADB6-D9C93CAAB3DF}">
      <x14:dataValidations xmlns:xm="http://schemas.microsoft.com/office/excel/2006/main" count="10">
        <x14:dataValidation type="list" showInputMessage="1" showErrorMessage="1" xr:uid="{00000000-0002-0000-0000-000001000000}">
          <x14:formula1>
            <xm:f>Desplegable!$A$4:$A$8</xm:f>
          </x14:formula1>
          <xm:sqref>B50</xm:sqref>
        </x14:dataValidation>
        <x14:dataValidation type="list" showInputMessage="1" showErrorMessage="1" xr:uid="{00000000-0002-0000-0000-000002000000}">
          <x14:formula1>
            <xm:f>Desplegable!$E$4:$E$6</xm:f>
          </x14:formula1>
          <xm:sqref>C53</xm:sqref>
        </x14:dataValidation>
        <x14:dataValidation type="list" showInputMessage="1" showErrorMessage="1" xr:uid="{00000000-0002-0000-0000-000003000000}">
          <x14:formula1>
            <xm:f>Desplegable!$D$4:$D$7</xm:f>
          </x14:formula1>
          <xm:sqref>B53</xm:sqref>
        </x14:dataValidation>
        <x14:dataValidation type="list" showInputMessage="1" showErrorMessage="1" xr:uid="{00000000-0002-0000-0000-000004000000}">
          <x14:formula1>
            <xm:f>Desplegable!$F$4:$F$8</xm:f>
          </x14:formula1>
          <xm:sqref>C32</xm:sqref>
        </x14:dataValidation>
        <x14:dataValidation type="list" showInputMessage="1" showErrorMessage="1" xr:uid="{00000000-0002-0000-0000-000005000000}">
          <x14:formula1>
            <xm:f>Desplegable!$G$4:$G$7</xm:f>
          </x14:formula1>
          <xm:sqref>E29</xm:sqref>
        </x14:dataValidation>
        <x14:dataValidation type="list" showInputMessage="1" showErrorMessage="1" xr:uid="{00000000-0002-0000-0000-000006000000}">
          <x14:formula1>
            <xm:f>Desplegable!$I$4:$I$9</xm:f>
          </x14:formula1>
          <xm:sqref>C44:G45</xm:sqref>
        </x14:dataValidation>
        <x14:dataValidation type="list" showInputMessage="1" showErrorMessage="1" xr:uid="{00000000-0002-0000-0000-000007000000}">
          <x14:formula1>
            <xm:f>Desplegable!$H$4:$H$7</xm:f>
          </x14:formula1>
          <xm:sqref>C43</xm:sqref>
        </x14:dataValidation>
        <x14:dataValidation type="list" showInputMessage="1" showErrorMessage="1" xr:uid="{00000000-0002-0000-0000-000008000000}">
          <x14:formula1>
            <xm:f>Desplegable!$C$4:$C$14</xm:f>
          </x14:formula1>
          <xm:sqref>F50</xm:sqref>
        </x14:dataValidation>
        <x14:dataValidation type="list" allowBlank="1" showInputMessage="1" showErrorMessage="1" xr:uid="{00000000-0002-0000-0000-000009000000}">
          <x14:formula1>
            <xm:f>Desplegable!$J$4:$J$8</xm:f>
          </x14:formula1>
          <xm:sqref>C46:G46</xm:sqref>
        </x14:dataValidation>
        <x14:dataValidation type="list" showInputMessage="1" showErrorMessage="1" xr:uid="{00000000-0002-0000-0000-00000A000000}">
          <x14:formula1>
            <xm:f>Desplegable!$B$4:$B$15</xm:f>
          </x14:formula1>
          <xm:sqref>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15"/>
  <sheetViews>
    <sheetView workbookViewId="0">
      <selection activeCell="E24" sqref="E24"/>
    </sheetView>
  </sheetViews>
  <sheetFormatPr baseColWidth="10" defaultRowHeight="15" x14ac:dyDescent="0.2"/>
  <cols>
    <col min="1" max="1" width="21.5" customWidth="1"/>
    <col min="2" max="2" width="27.6640625" customWidth="1"/>
    <col min="3" max="3" width="22" customWidth="1"/>
    <col min="4" max="4" width="18.33203125" customWidth="1"/>
    <col min="5" max="5" width="13.5" customWidth="1"/>
    <col min="7" max="7" width="17.33203125" customWidth="1"/>
    <col min="8" max="8" width="10.83203125" style="2"/>
    <col min="9" max="10" width="63.5" style="2" customWidth="1"/>
    <col min="11" max="11" width="11.83203125" bestFit="1" customWidth="1"/>
  </cols>
  <sheetData>
    <row r="3" spans="1:15" x14ac:dyDescent="0.2">
      <c r="A3" t="s">
        <v>28</v>
      </c>
      <c r="B3" t="s">
        <v>31</v>
      </c>
      <c r="C3" t="s">
        <v>29</v>
      </c>
      <c r="D3" t="s">
        <v>35</v>
      </c>
      <c r="E3" t="s">
        <v>37</v>
      </c>
      <c r="F3" t="s">
        <v>46</v>
      </c>
      <c r="G3" t="s">
        <v>50</v>
      </c>
      <c r="H3" s="2" t="s">
        <v>14</v>
      </c>
      <c r="I3" s="2" t="s">
        <v>57</v>
      </c>
      <c r="J3" s="2" t="s">
        <v>70</v>
      </c>
    </row>
    <row r="5" spans="1:15" ht="32" x14ac:dyDescent="0.2">
      <c r="A5" t="s">
        <v>32</v>
      </c>
      <c r="B5" t="s">
        <v>99</v>
      </c>
      <c r="C5" t="s">
        <v>100</v>
      </c>
      <c r="E5" t="s">
        <v>38</v>
      </c>
      <c r="F5" t="s">
        <v>47</v>
      </c>
      <c r="G5" t="s">
        <v>52</v>
      </c>
      <c r="H5" s="2" t="s">
        <v>56</v>
      </c>
      <c r="I5" s="3" t="s">
        <v>59</v>
      </c>
      <c r="J5" s="3" t="s">
        <v>71</v>
      </c>
      <c r="K5">
        <f>IF([1]Datos!C43="A: 26 m/s",26,IF([1]Datos!C43="B: 27 m/s",27,IF([1]Datos!C43="C: 29 m/s",29,[1]Datos!G43)))</f>
        <v>27</v>
      </c>
      <c r="L5" s="1" t="str">
        <f>MID([1]Datos!C44,1,1)</f>
        <v>4</v>
      </c>
      <c r="M5">
        <f>VALUE(L5)</f>
        <v>4</v>
      </c>
      <c r="N5" s="1" t="str">
        <f>MID([1]Datos!C46,6,3)</f>
        <v>0,0</v>
      </c>
      <c r="O5">
        <f>VALUE(N5)</f>
        <v>0</v>
      </c>
    </row>
    <row r="6" spans="1:15" x14ac:dyDescent="0.2">
      <c r="A6" t="s">
        <v>33</v>
      </c>
      <c r="B6" t="s">
        <v>101</v>
      </c>
      <c r="C6" t="s">
        <v>102</v>
      </c>
      <c r="D6" t="s">
        <v>103</v>
      </c>
      <c r="E6" t="s">
        <v>39</v>
      </c>
      <c r="F6" t="s">
        <v>48</v>
      </c>
      <c r="G6" t="s">
        <v>51</v>
      </c>
      <c r="H6" s="2" t="s">
        <v>54</v>
      </c>
      <c r="I6" s="2" t="s">
        <v>60</v>
      </c>
      <c r="J6" s="2" t="s">
        <v>72</v>
      </c>
    </row>
    <row r="7" spans="1:15" ht="32" x14ac:dyDescent="0.2">
      <c r="A7" t="s">
        <v>30</v>
      </c>
      <c r="B7" t="s">
        <v>104</v>
      </c>
      <c r="C7" t="s">
        <v>105</v>
      </c>
      <c r="D7" t="s">
        <v>106</v>
      </c>
      <c r="F7" t="s">
        <v>49</v>
      </c>
      <c r="G7" t="s">
        <v>107</v>
      </c>
      <c r="H7" s="2" t="s">
        <v>55</v>
      </c>
      <c r="I7" s="3" t="s">
        <v>61</v>
      </c>
      <c r="J7" s="3" t="s">
        <v>73</v>
      </c>
    </row>
    <row r="8" spans="1:15" x14ac:dyDescent="0.2">
      <c r="A8" t="s">
        <v>34</v>
      </c>
      <c r="B8" t="s">
        <v>108</v>
      </c>
      <c r="C8" t="s">
        <v>109</v>
      </c>
      <c r="D8" t="s">
        <v>36</v>
      </c>
      <c r="F8" t="s">
        <v>66</v>
      </c>
      <c r="G8" t="s">
        <v>53</v>
      </c>
      <c r="I8" s="2" t="s">
        <v>62</v>
      </c>
      <c r="J8" s="2" t="s">
        <v>74</v>
      </c>
    </row>
    <row r="9" spans="1:15" ht="32" x14ac:dyDescent="0.2">
      <c r="B9" t="s">
        <v>110</v>
      </c>
      <c r="C9" t="s">
        <v>111</v>
      </c>
      <c r="F9" t="s">
        <v>53</v>
      </c>
      <c r="I9" s="3" t="s">
        <v>63</v>
      </c>
      <c r="J9" s="3"/>
    </row>
    <row r="10" spans="1:15" x14ac:dyDescent="0.2">
      <c r="B10" t="s">
        <v>112</v>
      </c>
      <c r="C10" t="s">
        <v>113</v>
      </c>
    </row>
    <row r="11" spans="1:15" x14ac:dyDescent="0.2">
      <c r="B11" t="s">
        <v>114</v>
      </c>
      <c r="C11" t="s">
        <v>115</v>
      </c>
    </row>
    <row r="12" spans="1:15" x14ac:dyDescent="0.2">
      <c r="B12" t="s">
        <v>116</v>
      </c>
      <c r="C12" t="s">
        <v>117</v>
      </c>
    </row>
    <row r="13" spans="1:15" x14ac:dyDescent="0.2">
      <c r="B13" t="s">
        <v>118</v>
      </c>
      <c r="C13" t="s">
        <v>119</v>
      </c>
    </row>
    <row r="14" spans="1:15" x14ac:dyDescent="0.2">
      <c r="B14" t="s">
        <v>120</v>
      </c>
    </row>
    <row r="15" spans="1:15" x14ac:dyDescent="0.2">
      <c r="B15" t="s">
        <v>121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
  <sheetViews>
    <sheetView workbookViewId="0">
      <selection sqref="A1:XFD1048576"/>
    </sheetView>
  </sheetViews>
  <sheetFormatPr baseColWidth="10" defaultRowHeight="15" x14ac:dyDescent="0.2"/>
  <sheetData>
    <row r="2" spans="1:3" x14ac:dyDescent="0.2">
      <c r="A2" t="s">
        <v>0</v>
      </c>
      <c r="B2">
        <v>26</v>
      </c>
      <c r="C2">
        <v>420</v>
      </c>
    </row>
    <row r="3" spans="1:3" x14ac:dyDescent="0.2">
      <c r="A3" t="s">
        <v>1</v>
      </c>
      <c r="B3">
        <v>27</v>
      </c>
      <c r="C3">
        <v>450</v>
      </c>
    </row>
    <row r="4" spans="1:3" x14ac:dyDescent="0.2">
      <c r="A4" t="s">
        <v>2</v>
      </c>
      <c r="B4">
        <v>29</v>
      </c>
      <c r="C4">
        <v>520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vt:lpstr>
      <vt:lpstr>Desplegable</vt:lpstr>
      <vt:lpstr>Zonas de viento</vt:lpstr>
      <vt:lpstr>Datos!Área_de_impresión</vt:lpstr>
    </vt:vector>
  </TitlesOfParts>
  <Company>Fijaciones FYT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Microsoft Office User</cp:lastModifiedBy>
  <cp:lastPrinted>2023-05-03T09:57:28Z</cp:lastPrinted>
  <dcterms:created xsi:type="dcterms:W3CDTF">2015-10-06T14:37:04Z</dcterms:created>
  <dcterms:modified xsi:type="dcterms:W3CDTF">2023-10-04T11:53:02Z</dcterms:modified>
</cp:coreProperties>
</file>